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filterPrivacy="1" codeName="DieseArbeitsmappe"/>
  <xr:revisionPtr revIDLastSave="0" documentId="8_{C0473FD1-91AD-4BDD-9471-098A163C111F}" xr6:coauthVersionLast="47" xr6:coauthVersionMax="47" xr10:uidLastSave="{00000000-0000-0000-0000-000000000000}"/>
  <bookViews>
    <workbookView xWindow="-120" yWindow="-120" windowWidth="29040" windowHeight="15840" xr2:uid="{00000000-000D-0000-FFFF-FFFF00000000}"/>
    <workbookView xWindow="-120" yWindow="-120" windowWidth="29040" windowHeight="15840" xr2:uid="{0DB1E11C-FCA9-49AC-B2EF-45566D933429}"/>
  </bookViews>
  <sheets>
    <sheet name="H2 Vor Ort RLM-Kundenabfrage" sheetId="12" r:id="rId1"/>
    <sheet name="Hinweis" sheetId="18" r:id="rId2"/>
    <sheet name="Auswertungstabelle" sheetId="17" r:id="rId3"/>
    <sheet name="Transformation" sheetId="16" r:id="rId4"/>
    <sheet name="Auswertung" sheetId="8" state="hidden" r:id="rId5"/>
  </sheets>
  <definedNames>
    <definedName name="_xlnm._FilterDatabase" localSheetId="0" hidden="1">'H2 Vor Ort RLM-Kundenabfrage'!$A$7:$A$243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L2" i="17" l="1"/>
  <c r="EK2" i="17"/>
  <c r="EJ2" i="17"/>
  <c r="EI2" i="17"/>
  <c r="EH2" i="17"/>
  <c r="EG2" i="17"/>
  <c r="EF2" i="17"/>
  <c r="EE2" i="17"/>
  <c r="ED2" i="17"/>
  <c r="EC2" i="17"/>
  <c r="EB2" i="17"/>
  <c r="EA2" i="17"/>
  <c r="DZ2" i="17"/>
  <c r="DY2" i="17"/>
  <c r="DX2" i="17"/>
  <c r="DW2" i="17"/>
  <c r="DV2" i="17"/>
  <c r="DU2" i="17"/>
  <c r="DT2" i="17"/>
  <c r="DS2" i="17"/>
  <c r="DR2" i="17"/>
  <c r="DQ2" i="17"/>
  <c r="DP2" i="17"/>
  <c r="DO2" i="17"/>
  <c r="DN2" i="17"/>
  <c r="DM2" i="17"/>
  <c r="DL2" i="17"/>
  <c r="DK2" i="17"/>
  <c r="DJ2" i="17"/>
  <c r="DI2" i="17"/>
  <c r="DH2" i="17"/>
  <c r="DG2" i="17"/>
  <c r="DF2" i="17"/>
  <c r="DE2" i="17"/>
  <c r="DD2" i="17"/>
  <c r="DC2" i="17"/>
  <c r="DB2" i="17"/>
  <c r="DA2" i="17"/>
  <c r="CZ2" i="17"/>
  <c r="CY2" i="17"/>
  <c r="CX2" i="17"/>
  <c r="CW2" i="17"/>
  <c r="CV2" i="17"/>
  <c r="CU2" i="17"/>
  <c r="CT2" i="17"/>
  <c r="CS2" i="17"/>
  <c r="CR2" i="17"/>
  <c r="CQ2" i="17"/>
  <c r="CP2" i="17"/>
  <c r="CO2" i="17"/>
  <c r="CN2" i="17"/>
  <c r="CM2" i="17"/>
  <c r="CL2" i="17"/>
  <c r="CK2" i="17"/>
  <c r="CJ2" i="17"/>
  <c r="CI2" i="17"/>
  <c r="CH2" i="17"/>
  <c r="CG2" i="17"/>
  <c r="CF2" i="17"/>
  <c r="CE2" i="17"/>
  <c r="CD2" i="17"/>
  <c r="CC2" i="17"/>
  <c r="CB2" i="17"/>
  <c r="CA2" i="17"/>
  <c r="BZ2" i="17"/>
  <c r="BY2" i="17"/>
  <c r="BX2" i="17"/>
  <c r="BW2" i="17"/>
  <c r="BV2" i="17"/>
  <c r="BU2" i="17"/>
  <c r="BT2" i="17"/>
  <c r="BS2" i="17"/>
  <c r="BR2" i="17"/>
  <c r="BQ2" i="17"/>
  <c r="BP2" i="17"/>
  <c r="BO2" i="17"/>
  <c r="BN2" i="17"/>
  <c r="BM2" i="17"/>
  <c r="BL2" i="17"/>
  <c r="BK2" i="17"/>
  <c r="BJ2" i="17"/>
  <c r="BI2" i="17"/>
  <c r="BH2" i="17"/>
  <c r="BG2" i="17"/>
  <c r="BF2" i="17"/>
  <c r="BE2" i="17"/>
  <c r="BD2" i="17"/>
  <c r="BC2" i="17"/>
  <c r="BB2" i="17"/>
  <c r="BA2" i="17"/>
  <c r="AZ2" i="17"/>
  <c r="AY2" i="17"/>
  <c r="AX2" i="17"/>
  <c r="AW2" i="17"/>
  <c r="AV2" i="17"/>
  <c r="AU2" i="17"/>
  <c r="AT2" i="17"/>
  <c r="AS2" i="17"/>
  <c r="AR2" i="17"/>
  <c r="AQ2" i="17"/>
  <c r="AP2" i="17"/>
  <c r="AO2" i="17"/>
  <c r="AN2" i="17"/>
  <c r="AM2" i="17"/>
  <c r="AL2" i="17"/>
  <c r="AK2" i="17"/>
  <c r="AJ2" i="17"/>
  <c r="AI2" i="17"/>
  <c r="AH2" i="17"/>
  <c r="AG2" i="17"/>
  <c r="AF2" i="17"/>
  <c r="AE2" i="17"/>
  <c r="AD2" i="17"/>
  <c r="AC2" i="17"/>
  <c r="AB2" i="17"/>
  <c r="AA2" i="17"/>
  <c r="Z2" i="17"/>
  <c r="Y2" i="17"/>
  <c r="X2" i="17"/>
  <c r="W2" i="17"/>
  <c r="V2" i="17"/>
  <c r="U2" i="17"/>
  <c r="T2" i="17"/>
  <c r="S2" i="17"/>
  <c r="R2" i="17"/>
  <c r="Q2" i="17"/>
  <c r="P2" i="17"/>
  <c r="O2" i="17"/>
  <c r="N2" i="17"/>
  <c r="M2" i="17"/>
  <c r="L2" i="17"/>
  <c r="K2" i="17"/>
  <c r="J2" i="17"/>
  <c r="I2" i="17"/>
  <c r="H2" i="17"/>
  <c r="G2" i="17"/>
  <c r="F2" i="17"/>
  <c r="E2" i="17"/>
  <c r="D2" i="17"/>
  <c r="C2" i="17"/>
  <c r="B2" i="17"/>
  <c r="A2" i="17"/>
  <c r="D142" i="16"/>
  <c r="D141" i="16"/>
  <c r="D140" i="16"/>
  <c r="D139" i="16"/>
  <c r="D138" i="16"/>
  <c r="D137" i="16"/>
  <c r="D136" i="16"/>
  <c r="D135" i="16"/>
  <c r="D134" i="16"/>
  <c r="D129" i="16"/>
  <c r="D130" i="16"/>
  <c r="D131" i="16"/>
  <c r="D132" i="16"/>
  <c r="D133" i="16"/>
  <c r="D128" i="16"/>
  <c r="D127" i="16"/>
  <c r="D121" i="16"/>
  <c r="D122" i="16"/>
  <c r="D123" i="16"/>
  <c r="D124" i="16"/>
  <c r="D125" i="16"/>
  <c r="D126" i="16"/>
  <c r="D120" i="16"/>
  <c r="D119" i="16"/>
  <c r="D118" i="16"/>
  <c r="D117" i="16"/>
  <c r="D116" i="16"/>
  <c r="D115" i="16"/>
  <c r="D114" i="16"/>
  <c r="D113" i="16"/>
  <c r="D112" i="16"/>
  <c r="D111" i="16"/>
  <c r="D110" i="16"/>
  <c r="D109" i="16"/>
  <c r="D108" i="16"/>
  <c r="D107" i="16"/>
  <c r="D106" i="16"/>
  <c r="D105" i="16"/>
  <c r="D104" i="16"/>
  <c r="D103" i="16"/>
  <c r="D102" i="16"/>
  <c r="D101" i="16"/>
  <c r="D100" i="16"/>
  <c r="D99" i="16"/>
  <c r="D98" i="16"/>
  <c r="D97" i="16"/>
  <c r="D96" i="16"/>
  <c r="D95" i="16"/>
  <c r="D94" i="16"/>
  <c r="D93" i="16"/>
  <c r="D92" i="16"/>
  <c r="D91" i="16"/>
  <c r="D90" i="16"/>
  <c r="D89" i="16"/>
  <c r="D88" i="16"/>
  <c r="D87" i="16"/>
  <c r="D86" i="16"/>
  <c r="D85" i="16"/>
  <c r="D84" i="16"/>
  <c r="D83" i="16"/>
  <c r="D82" i="16"/>
  <c r="D81" i="16"/>
  <c r="D80" i="16"/>
  <c r="D79" i="16"/>
  <c r="D78" i="16"/>
  <c r="D77" i="16"/>
  <c r="D73" i="16"/>
  <c r="D74" i="16"/>
  <c r="D75" i="16"/>
  <c r="D76" i="16"/>
  <c r="D72" i="16"/>
  <c r="D71" i="16"/>
  <c r="D70" i="16"/>
  <c r="D69" i="16"/>
  <c r="D68" i="16"/>
  <c r="D67" i="16"/>
  <c r="D66" i="16"/>
  <c r="D65" i="16"/>
  <c r="D64" i="16"/>
  <c r="D60" i="16"/>
  <c r="D61" i="16"/>
  <c r="D62" i="16"/>
  <c r="D63" i="16"/>
  <c r="D59" i="16"/>
  <c r="D58" i="16"/>
  <c r="D57" i="16"/>
  <c r="D56" i="16"/>
  <c r="D55" i="16"/>
  <c r="D50" i="16"/>
  <c r="D51" i="16"/>
  <c r="D52" i="16"/>
  <c r="D53" i="16"/>
  <c r="D54" i="16"/>
  <c r="D49" i="16"/>
  <c r="D42" i="16"/>
  <c r="D43" i="16"/>
  <c r="D44" i="16"/>
  <c r="D45" i="16"/>
  <c r="D46" i="16"/>
  <c r="D47" i="16"/>
  <c r="D48" i="16"/>
  <c r="D41" i="16"/>
  <c r="D40" i="16"/>
  <c r="D39" i="16"/>
  <c r="D38" i="16"/>
  <c r="D33" i="16"/>
  <c r="D34" i="16"/>
  <c r="D35" i="16"/>
  <c r="D36" i="16"/>
  <c r="D37" i="16"/>
  <c r="D32" i="16"/>
  <c r="D31" i="16"/>
  <c r="D26" i="16"/>
  <c r="D27" i="16"/>
  <c r="D28" i="16"/>
  <c r="D29" i="16"/>
  <c r="D30" i="16"/>
  <c r="D25" i="16"/>
  <c r="D24" i="16"/>
  <c r="D21" i="16"/>
  <c r="D22" i="16"/>
  <c r="D23" i="16"/>
  <c r="D20" i="16"/>
  <c r="D19" i="16"/>
  <c r="D18" i="16"/>
  <c r="D17" i="16"/>
  <c r="D16" i="16"/>
  <c r="D12" i="16"/>
  <c r="D13" i="16"/>
  <c r="D14" i="16"/>
  <c r="D15" i="16"/>
  <c r="D11" i="16"/>
  <c r="D9" i="16"/>
  <c r="D10" i="16"/>
  <c r="D7" i="16"/>
  <c r="D8" i="16"/>
  <c r="D6" i="16"/>
  <c r="D4" i="16"/>
  <c r="D5" i="16"/>
  <c r="D3" i="16"/>
  <c r="D1" i="16"/>
  <c r="D2" i="16"/>
  <c r="B142" i="16"/>
  <c r="B140" i="16"/>
  <c r="B138" i="16"/>
  <c r="B136" i="16"/>
  <c r="B129" i="16"/>
  <c r="B130" i="16" s="1"/>
  <c r="B131" i="16" s="1"/>
  <c r="B132" i="16" s="1"/>
  <c r="B133" i="16" s="1"/>
  <c r="B134" i="16" s="1"/>
  <c r="B121" i="16"/>
  <c r="B122" i="16" s="1"/>
  <c r="B123" i="16" s="1"/>
  <c r="B124" i="16" s="1"/>
  <c r="B125" i="16" s="1"/>
  <c r="B126" i="16" s="1"/>
  <c r="B127" i="16" s="1"/>
  <c r="B119" i="16"/>
  <c r="B116" i="16"/>
  <c r="B114" i="16"/>
  <c r="B111" i="16"/>
  <c r="B109" i="16"/>
  <c r="B107" i="16"/>
  <c r="B105" i="16"/>
  <c r="B103" i="16"/>
  <c r="E92" i="16"/>
  <c r="E28" i="16"/>
  <c r="E63" i="16"/>
  <c r="E53" i="16"/>
  <c r="E91" i="16"/>
  <c r="E27" i="16"/>
  <c r="E71" i="16"/>
  <c r="E45" i="16"/>
  <c r="E90" i="16"/>
  <c r="E26" i="16"/>
  <c r="E32" i="16"/>
  <c r="E94" i="16"/>
  <c r="E137" i="16"/>
  <c r="E73" i="16"/>
  <c r="E9" i="16"/>
  <c r="E103" i="16"/>
  <c r="E54" i="16"/>
  <c r="M16" i="8" a="1"/>
  <c r="N13" i="8" a="1"/>
  <c r="O13" i="8" a="1"/>
  <c r="M14" i="8" a="1"/>
  <c r="E68" i="16"/>
  <c r="E66" i="16"/>
  <c r="E80" i="16"/>
  <c r="O14" i="8" a="1"/>
  <c r="E22" i="16"/>
  <c r="E105" i="16"/>
  <c r="P14" i="8" a="1"/>
  <c r="E33" i="16"/>
  <c r="E84" i="16"/>
  <c r="E20" i="16"/>
  <c r="E23" i="16"/>
  <c r="E21" i="16"/>
  <c r="E83" i="16"/>
  <c r="E19" i="16"/>
  <c r="E15" i="16"/>
  <c r="E5" i="16"/>
  <c r="E82" i="16"/>
  <c r="E18" i="16"/>
  <c r="E127" i="16"/>
  <c r="E62" i="16"/>
  <c r="E129" i="16"/>
  <c r="E65" i="16"/>
  <c r="E128" i="16"/>
  <c r="E79" i="16"/>
  <c r="E38" i="16"/>
  <c r="O16" i="8" a="1"/>
  <c r="N15" i="8" a="1"/>
  <c r="P15" i="8" a="1"/>
  <c r="N16" i="8" a="1"/>
  <c r="E132" i="16"/>
  <c r="E4" i="16"/>
  <c r="E78" i="16"/>
  <c r="E67" i="16"/>
  <c r="E70" i="16"/>
  <c r="E130" i="16"/>
  <c r="E133" i="16"/>
  <c r="E49" i="16"/>
  <c r="M15" i="8" a="1"/>
  <c r="E124" i="16"/>
  <c r="E59" i="16"/>
  <c r="E122" i="16"/>
  <c r="E136" i="16"/>
  <c r="E101" i="16"/>
  <c r="E56" i="16"/>
  <c r="E109" i="16"/>
  <c r="E77" i="16"/>
  <c r="E40" i="16"/>
  <c r="M10" i="8" a="1"/>
  <c r="E140" i="16"/>
  <c r="E76" i="16"/>
  <c r="E12" i="16"/>
  <c r="E118" i="16"/>
  <c r="E139" i="16"/>
  <c r="E75" i="16"/>
  <c r="E11" i="16"/>
  <c r="E142" i="16"/>
  <c r="E138" i="16"/>
  <c r="E74" i="16"/>
  <c r="E10" i="16"/>
  <c r="E95" i="16"/>
  <c r="E30" i="16"/>
  <c r="E121" i="16"/>
  <c r="E57" i="16"/>
  <c r="E96" i="16"/>
  <c r="E55" i="16"/>
  <c r="E14" i="16"/>
  <c r="O15" i="8" a="1"/>
  <c r="E112" i="16"/>
  <c r="P10" i="8" a="1"/>
  <c r="E116" i="16"/>
  <c r="E52" i="16"/>
  <c r="E64" i="16"/>
  <c r="E6" i="16"/>
  <c r="E115" i="16"/>
  <c r="E51" i="16"/>
  <c r="E72" i="16"/>
  <c r="E125" i="16"/>
  <c r="E114" i="16"/>
  <c r="E50" i="16"/>
  <c r="E104" i="16"/>
  <c r="E97" i="16"/>
  <c r="E69" i="16"/>
  <c r="E108" i="16"/>
  <c r="E44" i="16"/>
  <c r="E16" i="16"/>
  <c r="E117" i="16"/>
  <c r="E107" i="16"/>
  <c r="E43" i="16"/>
  <c r="E24" i="16"/>
  <c r="E93" i="16"/>
  <c r="E106" i="16"/>
  <c r="E42" i="16"/>
  <c r="E88" i="16"/>
  <c r="E126" i="16"/>
  <c r="E37" i="16"/>
  <c r="E89" i="16"/>
  <c r="E25" i="16"/>
  <c r="E8" i="16"/>
  <c r="E102" i="16"/>
  <c r="E29" i="16"/>
  <c r="N10" i="8" a="1"/>
  <c r="P13" i="8" a="1"/>
  <c r="E110" i="16"/>
  <c r="E1" i="16"/>
  <c r="N14" i="8" a="1"/>
  <c r="E131" i="16"/>
  <c r="E87" i="16"/>
  <c r="E39" i="16"/>
  <c r="O10" i="8" a="1"/>
  <c r="E46" i="16"/>
  <c r="P16" i="8" a="1"/>
  <c r="E100" i="16"/>
  <c r="E36" i="16"/>
  <c r="E119" i="16"/>
  <c r="E85" i="16"/>
  <c r="E99" i="16"/>
  <c r="E35" i="16"/>
  <c r="E111" i="16"/>
  <c r="E61" i="16"/>
  <c r="E98" i="16"/>
  <c r="E34" i="16"/>
  <c r="E48" i="16"/>
  <c r="E13" i="16"/>
  <c r="E81" i="16"/>
  <c r="E17" i="16"/>
  <c r="E135" i="16"/>
  <c r="E86" i="16"/>
  <c r="M13" i="8" a="1"/>
  <c r="E3" i="16"/>
  <c r="E2" i="16"/>
  <c r="E113" i="16"/>
  <c r="E141" i="16"/>
  <c r="E60" i="16"/>
  <c r="E123" i="16"/>
  <c r="E120" i="16"/>
  <c r="E58" i="16"/>
  <c r="E47" i="16"/>
  <c r="E41" i="16"/>
  <c r="E7" i="16"/>
  <c r="E31" i="16"/>
  <c r="E134" i="16"/>
  <c r="O10" i="8" l="1"/>
  <c r="M14" i="8"/>
  <c r="P15" i="8"/>
  <c r="O13" i="8"/>
  <c r="N14" i="8"/>
  <c r="P13" i="8"/>
  <c r="P10" i="8"/>
  <c r="P14" i="8"/>
  <c r="O14" i="8"/>
  <c r="N16" i="8"/>
  <c r="N15" i="8"/>
  <c r="N13" i="8"/>
  <c r="M13" i="8"/>
  <c r="N10" i="8"/>
  <c r="M10" i="8"/>
  <c r="P16" i="8"/>
  <c r="M15" i="8"/>
  <c r="O15" i="8"/>
  <c r="O16" i="8"/>
  <c r="M16"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<sst xmlns="http://schemas.openxmlformats.org/spreadsheetml/2006/main" count="1881" uniqueCount="875">
  <si>
    <t>VNB XY</t>
  </si>
  <si>
    <t>ja</t>
  </si>
  <si>
    <t>nein</t>
  </si>
  <si>
    <t>Allgemeine Angaben</t>
  </si>
  <si>
    <t>&lt; 0,5 GWh/a</t>
  </si>
  <si>
    <t xml:space="preserve">Kessel für Wärme- und Dampfversorgung </t>
  </si>
  <si>
    <t>Katalog-Auswahl</t>
  </si>
  <si>
    <t>0,5-1 GWh/a</t>
  </si>
  <si>
    <t>Zentrale Heizung - Erdgas-Kessel</t>
  </si>
  <si>
    <t>Brennöfen und Brenneranlagen</t>
  </si>
  <si>
    <t>BASIS</t>
  </si>
  <si>
    <t>1 - 5  GWh/a</t>
  </si>
  <si>
    <t xml:space="preserve">Zentrale Heizung - Erdgas-Blockheizkraftwerk </t>
  </si>
  <si>
    <t xml:space="preserve">Kälteerzeugung </t>
  </si>
  <si>
    <t>5-10  GWh/a</t>
  </si>
  <si>
    <t>nur Eigenbedarf</t>
  </si>
  <si>
    <t>Zentrale Heizung - Gaswärmepumpen</t>
  </si>
  <si>
    <t>Trocknungsprozesse</t>
  </si>
  <si>
    <t>Name des Unternehmens</t>
  </si>
  <si>
    <t>(Freitext)</t>
  </si>
  <si>
    <t>10-30 GWh/a</t>
  </si>
  <si>
    <t>mit Netzeinspeisung</t>
  </si>
  <si>
    <t>Zentrale Heizung - Sonstige Erdgasgeräte</t>
  </si>
  <si>
    <t>Heißluftanlagen</t>
  </si>
  <si>
    <t>30-50 GWh/a</t>
  </si>
  <si>
    <t>sonstiges (Kommentarfeld)</t>
  </si>
  <si>
    <t>Dezentrale Heizung - Hell/Dunkelstrahler</t>
  </si>
  <si>
    <t>Schmelzanlagen</t>
  </si>
  <si>
    <t>Adresse des Unternehmens</t>
  </si>
  <si>
    <t>50-80 GWh/a</t>
  </si>
  <si>
    <t>&gt;5</t>
  </si>
  <si>
    <t>Dezentrale Heizung - Warmlufterzeuger</t>
  </si>
  <si>
    <t>Wärmebehandlungsanlagen</t>
  </si>
  <si>
    <t>o</t>
  </si>
  <si>
    <t>Straße</t>
  </si>
  <si>
    <t>100-200 GWh/a</t>
  </si>
  <si>
    <t xml:space="preserve"> Klimatisierung/ Kälteerzeugung</t>
  </si>
  <si>
    <t>Sonstige Prozessanlagen  (kurze Beschreibung)</t>
  </si>
  <si>
    <t xml:space="preserve">Hausnummer </t>
  </si>
  <si>
    <t>&lt; 200 GWh/a</t>
  </si>
  <si>
    <t>Sonstige Heizgeräte  (Kommentar)</t>
  </si>
  <si>
    <t xml:space="preserve">Postleitzahl </t>
  </si>
  <si>
    <t>sonstige Angaben (Kommentarfeld)</t>
  </si>
  <si>
    <t>keine Stromerzeugung</t>
  </si>
  <si>
    <t>Ort</t>
  </si>
  <si>
    <t>kurzfristige Einsatzfähigkeit (ab 2025)</t>
  </si>
  <si>
    <t xml:space="preserve">Motorische Blockheizkraftwerk (BHKW) </t>
  </si>
  <si>
    <t>kurzfristige Einsatzfähigkeit (ab 2030)</t>
  </si>
  <si>
    <t>Kraftwärmekopplung, KWK</t>
  </si>
  <si>
    <t>Adresse der Abnahmestelle RLM</t>
  </si>
  <si>
    <t>Kommentarfeld</t>
  </si>
  <si>
    <t>mittelfristige Einsatzfähigkeit (ab 2035)</t>
  </si>
  <si>
    <t>Gasturbinenanlage</t>
  </si>
  <si>
    <t>sonstiges</t>
  </si>
  <si>
    <t>mittelfristige Einsatzfähigkeit (ab2040)</t>
  </si>
  <si>
    <t>GuD Kraftwerk</t>
  </si>
  <si>
    <t>Langfriste Einsatzfähigkeit (ab 2045)</t>
  </si>
  <si>
    <t>Brennstoffzelle</t>
  </si>
  <si>
    <t>Sonstige Stromerzeugung  (kurze Beschreibung)</t>
  </si>
  <si>
    <t>Gebäudewärme</t>
  </si>
  <si>
    <t>Prozesswärme</t>
  </si>
  <si>
    <t>Ansprechpartner für das Thema Wasserstoff</t>
  </si>
  <si>
    <t>KWK (Turbine)</t>
  </si>
  <si>
    <t>nicht abhängig</t>
  </si>
  <si>
    <t>nicht relevant</t>
  </si>
  <si>
    <t xml:space="preserve">Name </t>
  </si>
  <si>
    <t>KWK (BHKW)</t>
  </si>
  <si>
    <t>noch keine Aktivität</t>
  </si>
  <si>
    <t xml:space="preserve">wenig abhängig </t>
  </si>
  <si>
    <t>bereits vorhanden</t>
  </si>
  <si>
    <t>Funktion</t>
  </si>
  <si>
    <t>stofflich</t>
  </si>
  <si>
    <t>Informationsbeschaffung</t>
  </si>
  <si>
    <t>stark abhängig</t>
  </si>
  <si>
    <t>hilfreich</t>
  </si>
  <si>
    <t>Telefon</t>
  </si>
  <si>
    <t>Sonstiges: (kurze Beschreibung)</t>
  </si>
  <si>
    <t xml:space="preserve">detaillierte Gespräche </t>
  </si>
  <si>
    <t>sehr stark abhängig</t>
  </si>
  <si>
    <t>erforderlich</t>
  </si>
  <si>
    <t>E-Mail</t>
  </si>
  <si>
    <t>ja, Anlagenneubau wird erwartet</t>
  </si>
  <si>
    <t>ja, Anlagenumstellung wird erwartet</t>
  </si>
  <si>
    <t>Beschreibung der Branche und Tätigkeit</t>
  </si>
  <si>
    <t>(Branche Dropdown)</t>
  </si>
  <si>
    <t>(Detail Dropdown)</t>
  </si>
  <si>
    <t>Information zur Abnahmestelle</t>
  </si>
  <si>
    <t xml:space="preserve">Anzahl der RLM-Abnahmestellen im Netzgebiet </t>
  </si>
  <si>
    <t>(Anzahl Dropdown)</t>
  </si>
  <si>
    <t>AGRARWIRTSCHAFT</t>
  </si>
  <si>
    <t>FINANZEN_VERSICHERUNGEN_IMMOBILIEN</t>
  </si>
  <si>
    <t>INTERNET</t>
  </si>
  <si>
    <t>MEDIEN</t>
  </si>
  <si>
    <t>TOURISMUS_GASTRONOMIE</t>
  </si>
  <si>
    <t>Jahresarbeit aller Abnahmestellen (kWh / Jahr)</t>
  </si>
  <si>
    <t>(kWh / Jahr)</t>
  </si>
  <si>
    <t>BAU</t>
  </si>
  <si>
    <t>Fischerei_Aquakultur</t>
  </si>
  <si>
    <t>Banken_Finanzdienstleistungen</t>
  </si>
  <si>
    <t>Cyberkriminalität</t>
  </si>
  <si>
    <t>Mediennutzung</t>
  </si>
  <si>
    <t>Gastronomie</t>
  </si>
  <si>
    <t>Jahresarbeit der größten Abnahmestelle (kWh / Jahr)</t>
  </si>
  <si>
    <t>CHEMIE_ROHSTOFFE</t>
  </si>
  <si>
    <t>Forstwirtschaft</t>
  </si>
  <si>
    <t>Finanzmarkt</t>
  </si>
  <si>
    <t>Demographie_Nutzung</t>
  </si>
  <si>
    <t>Musik_Musikindustrie</t>
  </si>
  <si>
    <t>Geschäftsreisen</t>
  </si>
  <si>
    <t>Leistung der größten Abnahmestelle (kW)</t>
  </si>
  <si>
    <t>(kW)</t>
  </si>
  <si>
    <t>DIENSTLEISTUNGEN_HANDWERK</t>
  </si>
  <si>
    <t>Landwirtschaft</t>
  </si>
  <si>
    <t>Immobilien</t>
  </si>
  <si>
    <t>E_Government</t>
  </si>
  <si>
    <t>Rundfunk,_TV_Film</t>
  </si>
  <si>
    <t>Privatreisen</t>
  </si>
  <si>
    <t>E_COMMERCE</t>
  </si>
  <si>
    <t>Versicherungen</t>
  </si>
  <si>
    <t>Mobiles_Internet_Apps</t>
  </si>
  <si>
    <t>Verlagswesen_Buchmarkt</t>
  </si>
  <si>
    <t>Reisemittler_Reiseveranstalter</t>
  </si>
  <si>
    <t>ENERGIE_UMWELT</t>
  </si>
  <si>
    <t>Reichweite_Traffic</t>
  </si>
  <si>
    <t>Videospieleund_Gaming</t>
  </si>
  <si>
    <t>Unterkünfte</t>
  </si>
  <si>
    <t xml:space="preserve">1. </t>
  </si>
  <si>
    <t>Grundinformationen</t>
  </si>
  <si>
    <t>Ausbaugewerbe</t>
  </si>
  <si>
    <t>FREIZEIT</t>
  </si>
  <si>
    <t>Social_Media</t>
  </si>
  <si>
    <t>Bauhauptgewerbe</t>
  </si>
  <si>
    <t>Freizeitparks_Tierparks</t>
  </si>
  <si>
    <t>Streaming</t>
  </si>
  <si>
    <t>METALL_ELEKTRONIK</t>
  </si>
  <si>
    <t>VERKEHR_LOGISTIK</t>
  </si>
  <si>
    <t>1.1</t>
  </si>
  <si>
    <t>Welche Anwendungsbereiche für Gas bestehen derzeit bei Ihnen</t>
  </si>
  <si>
    <t>GESELLSCHAFT</t>
  </si>
  <si>
    <t>Glücksspiel</t>
  </si>
  <si>
    <t>Suchmaschinen_SEO</t>
  </si>
  <si>
    <t>Elektroindustrie</t>
  </si>
  <si>
    <t>Bahn_Schienenverkehr</t>
  </si>
  <si>
    <t>(ja/nein, Dropdown)</t>
  </si>
  <si>
    <t>HANDEL</t>
  </si>
  <si>
    <t>Hobby_Freizeitverhalten</t>
  </si>
  <si>
    <t>Schiffbau</t>
  </si>
  <si>
    <t>Fahrzeuge_Straßenverkehr</t>
  </si>
  <si>
    <t>Temperatur &lt; 200 ° C</t>
  </si>
  <si>
    <t>Chemieindustrie</t>
  </si>
  <si>
    <t>Kunst,_Kultur_Events</t>
  </si>
  <si>
    <t>KONSUM_FMCG</t>
  </si>
  <si>
    <t>Logistik_Transport</t>
  </si>
  <si>
    <t>Materialverarbeitung</t>
  </si>
  <si>
    <t>Temperatur 200 ° C bis 500 ° C</t>
  </si>
  <si>
    <t>Fossile_Rohstoffe</t>
  </si>
  <si>
    <t>Alkoholische_Getränke</t>
  </si>
  <si>
    <t>PHARMA_GESUNDHEIT</t>
  </si>
  <si>
    <t>Luftfahrt_Raumfahrt</t>
  </si>
  <si>
    <t>Stromerzeugung</t>
  </si>
  <si>
    <t>Temperatur 500 ° C bis 1000 ° C</t>
  </si>
  <si>
    <t>LEBEN</t>
  </si>
  <si>
    <t>Glas_Keramik_Kunststoff</t>
  </si>
  <si>
    <t>Garten_Heimwerken</t>
  </si>
  <si>
    <t>Ärzte,_Krankenhäuser_Apotheken</t>
  </si>
  <si>
    <t>Öffentlicher_Personennahverkehr</t>
  </si>
  <si>
    <t>Stoffliche Nutzung</t>
  </si>
  <si>
    <t>Temperatur &gt; 1000 ° C</t>
  </si>
  <si>
    <t>Mineralische_Rohstoffe_Bergbau</t>
  </si>
  <si>
    <t>Bildung_Forschung</t>
  </si>
  <si>
    <t>Haustiere_zoologischer_Bedarf</t>
  </si>
  <si>
    <t>Gesundheitssystem</t>
  </si>
  <si>
    <t>Schifffahrt</t>
  </si>
  <si>
    <t>Mobilität</t>
  </si>
  <si>
    <t>Mineralöl_Raffinierung</t>
  </si>
  <si>
    <t>Demographie</t>
  </si>
  <si>
    <t>Kleidung,_Schuhe_Textilien</t>
  </si>
  <si>
    <t>Gesundheitszustand</t>
  </si>
  <si>
    <t>Verkehrsinfrastruktur_Tankstellen</t>
  </si>
  <si>
    <t>Nachwachsende_Rohstoffe</t>
  </si>
  <si>
    <t>Geographie</t>
  </si>
  <si>
    <t>Kosmetik_Körperpflege</t>
  </si>
  <si>
    <t>Medizintechnik</t>
  </si>
  <si>
    <t>1.2</t>
  </si>
  <si>
    <t xml:space="preserve">In welchen Ihrer  Anwendungsbereiche sehen Sie grundsätzlich die Einsatzmöglichkeit von Wasserstoff  </t>
  </si>
  <si>
    <t>Strom</t>
  </si>
  <si>
    <t>SPORT_FITNESS</t>
  </si>
  <si>
    <t>Papierindustrie_Zellstoffindustrie</t>
  </si>
  <si>
    <t>Geschichte</t>
  </si>
  <si>
    <t>Lebensmittel_Ernährung</t>
  </si>
  <si>
    <t>Pflege_Betreuung</t>
  </si>
  <si>
    <t>WERBUNG_MARKETING</t>
  </si>
  <si>
    <t>Fernwärme</t>
  </si>
  <si>
    <t>BILDUNG</t>
  </si>
  <si>
    <t>Kriminalität,_Recht_Justiz</t>
  </si>
  <si>
    <t>Markt_Media_Daten_Konsumverhalten</t>
  </si>
  <si>
    <t>Pharmaindustrie_Pharmaprodukte</t>
  </si>
  <si>
    <t>Marketing</t>
  </si>
  <si>
    <t>Holz</t>
  </si>
  <si>
    <t>TECHNIK_TELEKOMMUNIKATION</t>
  </si>
  <si>
    <t>Regionaldaten_zur_Gesellschaft</t>
  </si>
  <si>
    <t>Möbel,_Einrichtung_Hausrat</t>
  </si>
  <si>
    <t>Werbung</t>
  </si>
  <si>
    <t>Flüssiggas</t>
  </si>
  <si>
    <t>Business_Service</t>
  </si>
  <si>
    <t>Religion</t>
  </si>
  <si>
    <t>Nicht_alkoholische_Getränke</t>
  </si>
  <si>
    <t>Heizöl</t>
  </si>
  <si>
    <t>Handwerk</t>
  </si>
  <si>
    <t>Soziales</t>
  </si>
  <si>
    <t>Spielwaren_Spiele</t>
  </si>
  <si>
    <t>Sportvermarktung</t>
  </si>
  <si>
    <t>WIRTSCHAFT_POLITIK</t>
  </si>
  <si>
    <t>sonstige (Kommentar)</t>
  </si>
  <si>
    <t>Haushaltsnahe_Dienstleistungen</t>
  </si>
  <si>
    <t>Verbände_Organisationen</t>
  </si>
  <si>
    <t>Tabakwaren</t>
  </si>
  <si>
    <t>Wellness_Fitness</t>
  </si>
  <si>
    <t>Arbeit_Beruf</t>
  </si>
  <si>
    <t>unbekannt</t>
  </si>
  <si>
    <t>Waschmittel_undReinigungsmittel</t>
  </si>
  <si>
    <t>Konjunktur_Wirtschaft</t>
  </si>
  <si>
    <t>Kriege_Konflikte</t>
  </si>
  <si>
    <t>1.3</t>
  </si>
  <si>
    <t>Ab wann sehen Sie die grundsätzliche Nutzungsmöglichkeit von Wasserstoff (H2)</t>
  </si>
  <si>
    <t>(Jahr, Dropdown)</t>
  </si>
  <si>
    <t>B2B_E_Commerce</t>
  </si>
  <si>
    <t>DIY_Handel_(Bau_Heimwerker)</t>
  </si>
  <si>
    <t>Schulen</t>
  </si>
  <si>
    <t>Öffentliche_Verwaltung</t>
  </si>
  <si>
    <t xml:space="preserve">in Ihren Anwendungen </t>
  </si>
  <si>
    <t>&lt;0,1 Vol%</t>
  </si>
  <si>
    <t>1-3 Monate</t>
  </si>
  <si>
    <t>B2C_E_Commerce</t>
  </si>
  <si>
    <t>Einkaufsverhalten</t>
  </si>
  <si>
    <t>Familie,_Freunde_Bekannte</t>
  </si>
  <si>
    <t>Hochschulen</t>
  </si>
  <si>
    <t>Politik</t>
  </si>
  <si>
    <t>0,1 bis 1 Vol%</t>
  </si>
  <si>
    <t>3- 6 Monate</t>
  </si>
  <si>
    <t>C2C_E_Commerce</t>
  </si>
  <si>
    <t>Einzelhandel</t>
  </si>
  <si>
    <t>Feste_Feiertage</t>
  </si>
  <si>
    <t>Universitäten</t>
  </si>
  <si>
    <t>Regionaldaten_zu_Wirtschaft_Politik</t>
  </si>
  <si>
    <t>1 bis 10 Vol%</t>
  </si>
  <si>
    <t>&lt; 1 Jahr</t>
  </si>
  <si>
    <t>Elektrofachhandel</t>
  </si>
  <si>
    <t>Liebe_Partnerschaft</t>
  </si>
  <si>
    <t>Forschungseinrichtungen</t>
  </si>
  <si>
    <t>Steuern_Staatsfinanzen</t>
  </si>
  <si>
    <t>1.4</t>
  </si>
  <si>
    <t>Welche offenen Fragestellungen sind für Sie als Gasnutzer zur</t>
  </si>
  <si>
    <t>10 bis 20 Vol%</t>
  </si>
  <si>
    <t>&lt; 2 Jahre</t>
  </si>
  <si>
    <t>Großhandel</t>
  </si>
  <si>
    <t>Persönlichkeit_Verhalten</t>
  </si>
  <si>
    <t>Verteidigung</t>
  </si>
  <si>
    <t>zukünftigen Nutzung des Energieträgers Wasserstoff (H2) entscheidend</t>
  </si>
  <si>
    <t>20 bis 30 Vol%</t>
  </si>
  <si>
    <t>&gt; 2 Jahre</t>
  </si>
  <si>
    <t>Abfallwirtschaft</t>
  </si>
  <si>
    <t>Hobby_Freizeit</t>
  </si>
  <si>
    <t>Prominente_Celebrities</t>
  </si>
  <si>
    <t xml:space="preserve">2. </t>
  </si>
  <si>
    <t>&gt;30 Vol%</t>
  </si>
  <si>
    <t>Sonstiges (Kommentarfeld)</t>
  </si>
  <si>
    <t>Emissionen</t>
  </si>
  <si>
    <t>Körperpflege_Gesundheit</t>
  </si>
  <si>
    <t>Sexualität</t>
  </si>
  <si>
    <t>Fernsehempfang</t>
  </si>
  <si>
    <t xml:space="preserve">3. </t>
  </si>
  <si>
    <t>Energie</t>
  </si>
  <si>
    <t>Lebensmittelhandel</t>
  </si>
  <si>
    <t>Haushaltsgeräte</t>
  </si>
  <si>
    <t xml:space="preserve">4. </t>
  </si>
  <si>
    <t>Klimawandel_Wetter_Natur</t>
  </si>
  <si>
    <t>Möbelhandel_Einrichtung</t>
  </si>
  <si>
    <t>IT_Hardware</t>
  </si>
  <si>
    <t xml:space="preserve">5. </t>
  </si>
  <si>
    <t>Umwelt_Energietechnik</t>
  </si>
  <si>
    <t>Shopping_Center_FOC</t>
  </si>
  <si>
    <t>IT_Services</t>
  </si>
  <si>
    <t xml:space="preserve">6. </t>
  </si>
  <si>
    <t>1-2 Jahre</t>
  </si>
  <si>
    <t>in Arbeit</t>
  </si>
  <si>
    <t>Wasserwirtschaft</t>
  </si>
  <si>
    <t>Textilhandel,_Schuhhandel_Accessoires</t>
  </si>
  <si>
    <t>Software</t>
  </si>
  <si>
    <t xml:space="preserve">7. </t>
  </si>
  <si>
    <t>2-3 Jahre</t>
  </si>
  <si>
    <t>Zeitplan</t>
  </si>
  <si>
    <t>Telekommunikation</t>
  </si>
  <si>
    <t xml:space="preserve">8. </t>
  </si>
  <si>
    <t>&gt; 3 Jahre</t>
  </si>
  <si>
    <t>Umsetzung</t>
  </si>
  <si>
    <t>Unterhaltungselektronik</t>
  </si>
  <si>
    <t>Treiber und Anreize</t>
  </si>
  <si>
    <t>2.1</t>
  </si>
  <si>
    <r>
      <t>Welche Anreize und Treiber sind für Sie anschlaggebend, die H</t>
    </r>
    <r>
      <rPr>
        <b/>
        <vertAlign val="subscript"/>
        <sz val="8"/>
        <color theme="1"/>
        <rFont val="Tahoma"/>
        <family val="2"/>
      </rPr>
      <t>2-</t>
    </r>
    <r>
      <rPr>
        <b/>
        <sz val="8"/>
        <color theme="1"/>
        <rFont val="Tahoma"/>
        <family val="2"/>
      </rPr>
      <t>Nutzung zu starten</t>
    </r>
  </si>
  <si>
    <t>EU-ETS Emissionshandel</t>
  </si>
  <si>
    <t>Taxonomie-Verordnung</t>
  </si>
  <si>
    <t>Unternehmensinterne Vorschriften</t>
  </si>
  <si>
    <t>Versorgungssicherheit und Planbarkeit</t>
  </si>
  <si>
    <t>Marktanreize für grüne Produkte</t>
  </si>
  <si>
    <t>2.2</t>
  </si>
  <si>
    <t>Welche internen Unternehmensvorgaben gibt es bei Ihnen zur Dekarbonisierung</t>
  </si>
  <si>
    <t>und bis zu welchem Jahr müssen diese erfüllt sein</t>
  </si>
  <si>
    <t>Beschreibung spezifischer Vorgaben</t>
  </si>
  <si>
    <t>Jahr der spätesten Erfüllung</t>
  </si>
  <si>
    <t>ERWEITERT</t>
  </si>
  <si>
    <t>2.3</t>
  </si>
  <si>
    <t>Mit welchen Maßnahmen planen Sie die internen und externen Vorgaben</t>
  </si>
  <si>
    <t>zur Dekarbonisierung umsetzen</t>
  </si>
  <si>
    <t>Verringerung der Energieverbräuche</t>
  </si>
  <si>
    <t>Steigerung der Energie-Effizienzmaßnahmen</t>
  </si>
  <si>
    <t>Einsatz von anderen Energieträgern (Nicht Wasserstoff)</t>
  </si>
  <si>
    <t>Einsatz von Wasserstoff</t>
  </si>
  <si>
    <t>Bedarfsseite</t>
  </si>
  <si>
    <t>3.1</t>
  </si>
  <si>
    <t>Ab welchem Zeitpunkt besteht die Anforderung der Nutzung von H2-Beimischung</t>
  </si>
  <si>
    <t>3.2</t>
  </si>
  <si>
    <t>Ab welchem Zeitpunkt besteht für Sie die Anforderung der reinen H2-Nutzung (100%)</t>
  </si>
  <si>
    <t>3.3</t>
  </si>
  <si>
    <t xml:space="preserve">Welche Energiemengen H2 sollen ab angegebenen Startjahr genutzt werden </t>
  </si>
  <si>
    <t>H2 Beimischung (20%-30%)</t>
  </si>
  <si>
    <t>(Freitext kWh)</t>
  </si>
  <si>
    <t>Reine H2-Nutzung (100%)</t>
  </si>
  <si>
    <t>(GWh/a, Dropdown)</t>
  </si>
  <si>
    <t>3.4</t>
  </si>
  <si>
    <t>Welche Informationen fehlen Ihnen zur Bestimmung des H2 Bedarfes und des H2 Nutzungsbeginns</t>
  </si>
  <si>
    <t>Informationen zu politischen Anforderungen der Dekarbonisierung</t>
  </si>
  <si>
    <t>Informationen zu H2- Verträglichkeit von Gasanwendungen</t>
  </si>
  <si>
    <t>Informationen zur Preisentwicklung des Energieträgers Wasserstoff</t>
  </si>
  <si>
    <t>Informationen zur Preisentwicklungen anderer Energieträger</t>
  </si>
  <si>
    <t>Gasanwendungen</t>
  </si>
  <si>
    <t>Angaben zu heutig bestehenden Gasanwendungen</t>
  </si>
  <si>
    <t>Gasanwendung 1</t>
  </si>
  <si>
    <t>Gasanwendung 2</t>
  </si>
  <si>
    <t>(Gebäudewärme)</t>
  </si>
  <si>
    <t>(Prozesswärme)</t>
  </si>
  <si>
    <t xml:space="preserve"> </t>
  </si>
  <si>
    <t>4.1</t>
  </si>
  <si>
    <t xml:space="preserve">Geben Sie die anteilige Jahresarbeit [kWh] der beiden größten Gasanwendungen </t>
  </si>
  <si>
    <t>(%, Dropdown)</t>
  </si>
  <si>
    <t xml:space="preserve">  </t>
  </si>
  <si>
    <t xml:space="preserve">in % zur gesamten Jahresarbeit für Gebäude- und Prozesswärme an. </t>
  </si>
  <si>
    <t>4.2</t>
  </si>
  <si>
    <t xml:space="preserve">Geben Sie die maximale Leistung [kW] der beiden größten Gasanwendungen </t>
  </si>
  <si>
    <t xml:space="preserve">in % anteilig zur gesamten Maximalleistung an </t>
  </si>
  <si>
    <t>4.3</t>
  </si>
  <si>
    <t xml:space="preserve">Welchen Gasanwendungen sind aktuell im Einsatz </t>
  </si>
  <si>
    <t>(Dropdown)</t>
  </si>
  <si>
    <t>4.4</t>
  </si>
  <si>
    <t>Zu welchem Temperaturniveau sind ihre Gasanwendungen zuzuordnen</t>
  </si>
  <si>
    <t>(°C, Dropdown)</t>
  </si>
  <si>
    <t>4.5</t>
  </si>
  <si>
    <t xml:space="preserve">Wie hoch ist der maximal mögliche H2-Anteil der dem Erdgas </t>
  </si>
  <si>
    <t>(Vol-% Dropdown)</t>
  </si>
  <si>
    <t>beigemischt werden kann damit die Funktionstüchtigkeit gewährleistet bleibt</t>
  </si>
  <si>
    <t>4.6</t>
  </si>
  <si>
    <t>In welchen Konzentrationsbereich (in Vol.-%) darf die Zusammensetzung</t>
  </si>
  <si>
    <t>im laufenden Betrieb schwanken damit die Funktionstüchtigkeit</t>
  </si>
  <si>
    <t>der Gasanwendung gewährleistet bleibt</t>
  </si>
  <si>
    <t>4.7</t>
  </si>
  <si>
    <t>Welche Anlagentypen zur Stromerzeugung sind im Einsatz</t>
  </si>
  <si>
    <t>4.8</t>
  </si>
  <si>
    <t>Gibt es eine stoffliche Verwendungen des Gases</t>
  </si>
  <si>
    <t>4.9</t>
  </si>
  <si>
    <t xml:space="preserve">Gibt es technische Alternativen zur gasbasierten Versorgung </t>
  </si>
  <si>
    <t>(Erdgas oder Wasserstoff) in Ihren aktuellen Gasanwendungen</t>
  </si>
  <si>
    <t>4.10</t>
  </si>
  <si>
    <t>Welche technischen Alternativen können benannt werden</t>
  </si>
  <si>
    <t>und ab welchem Jahr stehen diese zur Verfügung</t>
  </si>
  <si>
    <t>Angaben zu zukünftigen Gasanwendungen</t>
  </si>
  <si>
    <t>4.11</t>
  </si>
  <si>
    <t>Sind bereits 100% wasserstofftauglichen Anwendungsanlagen in Planung</t>
  </si>
  <si>
    <t>4.12</t>
  </si>
  <si>
    <t xml:space="preserve">Falls bereits 100 % wasserstofftaugliche Anwendungsanlagen in Planung sind, </t>
  </si>
  <si>
    <t>zu welchem Zeitpunkt sollen diese realisiert sein</t>
  </si>
  <si>
    <t>4.13</t>
  </si>
  <si>
    <t xml:space="preserve">In welchen Konzentrationsbereichen darf die Zusammensetzung </t>
  </si>
  <si>
    <t>(Vol-% Freitext)</t>
  </si>
  <si>
    <t>des CH4/H2-Gemischs schwanken, damit die Funktionstüchtigkeit</t>
  </si>
  <si>
    <t>4.14</t>
  </si>
  <si>
    <t xml:space="preserve">Gibt es bei der Bereitstellung des Versorgungsdrucks </t>
  </si>
  <si>
    <t>geänderte Anforderungen gegenüber Erdgas?</t>
  </si>
  <si>
    <t>4.15</t>
  </si>
  <si>
    <t xml:space="preserve"> Gibt es bei Einsatz von 100 % wasserstofftaugliche Anlagen geänderte</t>
  </si>
  <si>
    <t xml:space="preserve">Anforderungen der Strömungsgeschwindigkeit gegenüber Erdgas? </t>
  </si>
  <si>
    <t>4.16</t>
  </si>
  <si>
    <t>Welche spezielle Anforderungen Ihrer Produktionsprozesse gibt es</t>
  </si>
  <si>
    <t xml:space="preserve">hinsichtlich der Wasserstoffnutzung </t>
  </si>
  <si>
    <t>Umstellungsprozess</t>
  </si>
  <si>
    <t>5.1</t>
  </si>
  <si>
    <t xml:space="preserve">Gibt es bei Ihnen bereits einen Maßnahmenplan oder Zeitplan </t>
  </si>
  <si>
    <t>für die Umstellung auf Wasserstoff?</t>
  </si>
  <si>
    <t>5.2</t>
  </si>
  <si>
    <t xml:space="preserve">Welchen zeitlichen Planungsvorlauf benötigen Sie </t>
  </si>
  <si>
    <t>vor Beginn von Umstellungsmaßnahmen auf eine Wasserstoffnutzung</t>
  </si>
  <si>
    <t>5.3</t>
  </si>
  <si>
    <t xml:space="preserve">Von welchem zeitlichen Aufwand der Umstellungsmaßnahmen auf eine </t>
  </si>
  <si>
    <t>Wasserstoffnutzung ist auszugehen</t>
  </si>
  <si>
    <t>5.4</t>
  </si>
  <si>
    <t>Ist eine Wasserstoff-Erzeugung vor Ort in Planung</t>
  </si>
  <si>
    <t>5.5</t>
  </si>
  <si>
    <t xml:space="preserve">Von welchen Rahmenbedingungen sind die Entscheidungen </t>
  </si>
  <si>
    <t>einer Wasserstoffnutzung bei Ihen abhängig?</t>
  </si>
  <si>
    <t>Kosten der Umstellung</t>
  </si>
  <si>
    <t>Kosten des Energieträges Wasserstoff</t>
  </si>
  <si>
    <t>Kosten anderer Energieträger</t>
  </si>
  <si>
    <t>technische Machbarkeit bei Bestandsanlagen</t>
  </si>
  <si>
    <t>H2-Herkunft und Anrechnungsfähigkeit zur Dekarbonisierung</t>
  </si>
  <si>
    <t>Startzeitpunkt des Energieträgerwechsels</t>
  </si>
  <si>
    <t>5.6</t>
  </si>
  <si>
    <t>Welche noch fehlende Informationen müssen gegeben sein,</t>
  </si>
  <si>
    <t>damit einen Nutzung von Wasserstoff als Möglichkeit bewertet werden kann</t>
  </si>
  <si>
    <t>Information der Kosten einer einmaligen Umstellung</t>
  </si>
  <si>
    <t>Information der Energiebezugskosten von Wasserstoff</t>
  </si>
  <si>
    <t>Information der Energiebezugskosten anderer Energieträger</t>
  </si>
  <si>
    <t>Beschaffenheit und Zusammensetzung des Gases oder Wasserstoffes</t>
  </si>
  <si>
    <t>Informationen über den Startzeitpunkt des Energieträgerwechsels</t>
  </si>
  <si>
    <t>5.7</t>
  </si>
  <si>
    <t xml:space="preserve">Von welchem zeitlichen Aufwand zur Umstellung auf eine </t>
  </si>
  <si>
    <t>Wasserstoffnutzung in Ihren Anlagen ist auszugehen</t>
  </si>
  <si>
    <t>5.8</t>
  </si>
  <si>
    <t xml:space="preserve">Bis wann muss die Umstellung bei Ihnen abgeschlossen sein, </t>
  </si>
  <si>
    <t>falls es feste Vorgaben gibt</t>
  </si>
  <si>
    <t>5.9</t>
  </si>
  <si>
    <t xml:space="preserve">Wie weit ist Ihr Austausch mit Herstellern Ihrer Anlagentechnik </t>
  </si>
  <si>
    <t>zur möglichen Umrüstung und dem Einsatz Wassertstoff fortgeschritten</t>
  </si>
  <si>
    <t>5.10</t>
  </si>
  <si>
    <t>Besteht bereits ein Austausch mit H2-Produzierenden Partnern</t>
  </si>
  <si>
    <t>Bogen Kurz</t>
  </si>
  <si>
    <t>Beschriftung Blatt (Z.B. Kundennahme oder Nummerierung)</t>
  </si>
  <si>
    <t>H2</t>
  </si>
  <si>
    <t>&gt;</t>
  </si>
  <si>
    <t>Ansprechpartner für allgemeine Rüchfragen</t>
  </si>
  <si>
    <t>Ansprechpartner für technische Themen Wasserstoff</t>
  </si>
  <si>
    <t>Beschreibung der Tätigkeit und Abnahmekennzahlen</t>
  </si>
  <si>
    <t>Beschreibung der Branche</t>
  </si>
  <si>
    <t>Beschreibung der Tätigkeit</t>
  </si>
  <si>
    <t>Jahresverbrauch Gas der Größten Abnahmestelle</t>
  </si>
  <si>
    <t>Maximalleistung der größten RLM-Abnahmestelle</t>
  </si>
  <si>
    <t>Zugehörigkeit energieintensive Industrien</t>
  </si>
  <si>
    <t xml:space="preserve">Wie bewerten Sie als Gasnutzer die zukünftige </t>
  </si>
  <si>
    <t>Einsatzfähigkeit des Energieträgers Wasserstoff (H2)</t>
  </si>
  <si>
    <t>keine zukünftige Einsatzfähigkeit</t>
  </si>
  <si>
    <t>kurzfristige Einsatzfähigkeit (bis 2025)</t>
  </si>
  <si>
    <t>kurzfristige Einsatzfähigkeit (bis 2030)</t>
  </si>
  <si>
    <t>mittelfristige Einsatzfähigkeit  (bis 2035)</t>
  </si>
  <si>
    <t>mittelfristige Einsatzfähigkeit  (bis 2040)</t>
  </si>
  <si>
    <t>Langfriste Einsatzfähigkeit   (bis 2045)</t>
  </si>
  <si>
    <t xml:space="preserve">Welche offenen Fragestellungen sind für Sie als </t>
  </si>
  <si>
    <t xml:space="preserve">Gasnutzer für eine zukünftige Nutzung </t>
  </si>
  <si>
    <t>des Energieträgers Wasserstoff (H2) entscheidend</t>
  </si>
  <si>
    <t>Welche Anreize und Treiber sind für Sie anschlaggebend, die H2 Nuztung zu beginnen?</t>
  </si>
  <si>
    <t>(Multiple Choice)</t>
  </si>
  <si>
    <t>EU ETS Emissionshandel</t>
  </si>
  <si>
    <t>Welche wirtschaftlichen Gründe sind neben einer Emmisionsreduktion ausschlaggebend</t>
  </si>
  <si>
    <t>Kostenreduktion durch Ankaufreduktion von Emissionsberechtigungen</t>
  </si>
  <si>
    <t>Senkung CO2-Fußabdruck  zur steigerung des Geschäftsimages</t>
  </si>
  <si>
    <t>Vorkehrungen zukünftig verschärfte Vorgaben</t>
  </si>
  <si>
    <t>Unsichere Rahmenbedingungen anderer Energieträger</t>
  </si>
  <si>
    <t>2.4</t>
  </si>
  <si>
    <t xml:space="preserve">Welche internen Unternehmensvorgaben gibt es bei Ihnen und </t>
  </si>
  <si>
    <t>Beschreibung Vorgabe</t>
  </si>
  <si>
    <t>Jahr der Erfüllung</t>
  </si>
  <si>
    <t>2.5</t>
  </si>
  <si>
    <t>Mit welchen Maßnahmen möchten Sie die internen und externen Vorgaben umsetzen</t>
  </si>
  <si>
    <t>Einsatz von anderen Energieträgern</t>
  </si>
  <si>
    <t>Gesteigerte Energie-Effizienzmaßnahmen</t>
  </si>
  <si>
    <t>Ab welchem Zeitpunkt besteht für Sie die Anforderung der Nutzung von H2-Beimischung (20%)</t>
  </si>
  <si>
    <t>(Single Choice)</t>
  </si>
  <si>
    <t>Ab welchem Zeitpunkt besteht für Sie die Anforderung von H2-Nutzung (100%)</t>
  </si>
  <si>
    <t xml:space="preserve">Welche Energiemengen H2 sollen ab dem angegebenen Startjahr bei Ihnen genutz werden </t>
  </si>
  <si>
    <t>Von welchen Faktoren ist der Bedarf von H2 bei Ihnen abhängig</t>
  </si>
  <si>
    <t>Abhängig von Produktionsmenge und Produktionsauslastung</t>
  </si>
  <si>
    <t>Abhängig von Zustandseigenschaften des verarbeiteten Rohstoffs</t>
  </si>
  <si>
    <t>Abhängig von Havariefällen und Ausfall anderer Energieträger</t>
  </si>
  <si>
    <t>Abhängig von Entscheidungen für Alternativtechnologien</t>
  </si>
  <si>
    <t>3.5</t>
  </si>
  <si>
    <t>Welche Informationen fehlen Ihnen zur bestimmung des H2 Bedarfes und der H2 Nutzungsbeginns?</t>
  </si>
  <si>
    <t>Auswahlbewertung des zukünftig verwendeten Energieträgers</t>
  </si>
  <si>
    <t>Marktrückmeldung verkaufter Produkte und resultierende Energieverbräuche</t>
  </si>
  <si>
    <t>Informationen zu Rahmenbedingungen der Alternativenwahl</t>
  </si>
  <si>
    <t>Informationen zu Preisentwicklungen der Energieträger</t>
  </si>
  <si>
    <t>Information über zukünftige Entwicklung von technischen Alternativen</t>
  </si>
  <si>
    <t xml:space="preserve"> Fragen zur heutigen Gasanwendungen</t>
  </si>
  <si>
    <t>Ein Gasnetzkunde kann heute u. U. mehrere Gaswendungen haben. Bitte geben Sie für Ihre 3 größten Gaswendungen die Informationen ein, sofern bekannt.</t>
  </si>
  <si>
    <t>Gasanwendung 3</t>
  </si>
  <si>
    <t>Gasanwendung 4</t>
  </si>
  <si>
    <t>Gasanwendung 5</t>
  </si>
  <si>
    <t>Bitte geben Sie die anteilige Jahresarbeit [kWh] in % und die anteilige Leistung [kW]</t>
  </si>
  <si>
    <t>in % für Gasanwendung 1 an Ihrem Gesamtbezug an.</t>
  </si>
  <si>
    <t>Anteilige maximale Leistung in %</t>
  </si>
  <si>
    <t xml:space="preserve">Bitte geben Sie an, für welche der nachfolgenden Zwecke </t>
  </si>
  <si>
    <t>das vom Netzbetreiber gelieferte Erdgas verwendet wird:</t>
  </si>
  <si>
    <t xml:space="preserve">Bitte geben Sie den Anlagentyp  der Gasanwendungen an, </t>
  </si>
  <si>
    <t>oder</t>
  </si>
  <si>
    <t>(ja/nein)</t>
  </si>
  <si>
    <t>Bitte geben Sie das Temperaturniveau an (außer bei stofflicher Verwendung):</t>
  </si>
  <si>
    <t>Jahr</t>
  </si>
  <si>
    <t xml:space="preserve">Bitte geben Sie an ob es technische Alternativen </t>
  </si>
  <si>
    <t>zu einer gasbasierten Versorgung (Erdgas oder Wasserstoff) gibt:</t>
  </si>
  <si>
    <t xml:space="preserve">Bitte geben Sie an, wie hoch der maximal mögliche H2-Anteil ist, der dem Erdgas </t>
  </si>
  <si>
    <t xml:space="preserve"> Vol-%</t>
  </si>
  <si>
    <t>% (Freitext)</t>
  </si>
  <si>
    <t xml:space="preserve">der dem Erdgas beigemischt werden könnte, </t>
  </si>
  <si>
    <t>so dass die Funktionstüchtigkeit gewährleistet bleibt? (sofern bekannt)</t>
  </si>
  <si>
    <t xml:space="preserve">Bitte geben Sie für an, in welchen Konzentrationsbereichen (in Vol.-%)  </t>
  </si>
  <si>
    <t>die Zusammensetzung des CH4/H2-Gemischs im laufenden Betrieb</t>
  </si>
  <si>
    <t>schwanken darf?</t>
  </si>
  <si>
    <t># Fragen zu zukünftige(n) Gasanwendung(en)</t>
  </si>
  <si>
    <t xml:space="preserve">Für zukünftige, bis zu 100% wasserstofftaugliche Anlagen </t>
  </si>
  <si>
    <t>(sofern der Kunde bereits mit der Planung von 100% H2-ready-Anlagen begonnen hat bzw. erste Konzepte/Informationen hierzu vorliegen):</t>
  </si>
  <si>
    <t>Falls zukünftig keine 100% H2 Wasserstofftauglichkeit vorliegt: In welchen Konzentrationsbereichen (in Vol.-%)</t>
  </si>
  <si>
    <t>dürfte sich zukünftig die Zusammensetzung des CH4/H2-Gemischs bewegen, ohne dass dafür eine Unterbrechung des Betriebs notwendig würde?</t>
  </si>
  <si>
    <t>Anteil H2 in Vol-% VON</t>
  </si>
  <si>
    <t>Anteil H2 in Vol-% BIS</t>
  </si>
  <si>
    <t>Planen Sie  100% wasserstofftauglichen Anlagen  zu realisieren?</t>
  </si>
  <si>
    <t>Falls Sie 100 % wasserstofftaugliche Anlagen planen, zu welchem Zeitpunkt wollen Sie diese realisieren?</t>
  </si>
  <si>
    <t xml:space="preserve">Falls Sie 100 % wasserstofftaugliche Anlagen planen: Gibt es bei der Bereitstellung des durch den Netzbetreiber </t>
  </si>
  <si>
    <t xml:space="preserve">zur Verfügung zu stellenden Versorgungsdrucks geänderte Anforderungen gegenüber Erdgas?  </t>
  </si>
  <si>
    <t>Wenn ja, wie hoch wäre der minimal erforderliche Druck und der maximal mögliche Druck, um einen Betrieb Ihrer Anlage / Ihrer Anlagen zu gewährleisten?</t>
  </si>
  <si>
    <t>(Freie Angabe)</t>
  </si>
  <si>
    <t>Versorgungsdruck MIN</t>
  </si>
  <si>
    <t>Versorgungsdruck MAX</t>
  </si>
  <si>
    <t>Falls Sie 100 % wasserstofftaugliche Anlagen planen: Gibt es am Übergabepunkt geänderte</t>
  </si>
  <si>
    <t xml:space="preserve">Anforderungen bzgl. der Strömungsgeschwindigkeit gegenüber Erdgas? </t>
  </si>
  <si>
    <t>Wenn ja, wie hoch wären die minimal erforderlichen und maximal möglichen Strömungsgeschwindigkeiten Anwendungen zu gewährleisten?</t>
  </si>
  <si>
    <t>um einen Betrieb Ihrer Anwendung/Ihrer Anwendungen zu gewährleisten?</t>
  </si>
  <si>
    <t>Strömungsgeschwindigkeit MIN</t>
  </si>
  <si>
    <t>Strömungsgeschwindigkeit MAX</t>
  </si>
  <si>
    <t xml:space="preserve">Welche s spezielle Anforderungen zu Ihren Produktionsprozessen gibtes hinsichtlich einer Wassertsoffnutzung </t>
  </si>
  <si>
    <t>Kosten des Energieträges Waserstoff</t>
  </si>
  <si>
    <t>Welche Informationen müssen aus ihrer Sicht gegeben sein,</t>
  </si>
  <si>
    <t>damit einen Nutzung von Wasserstoff als Möglichkeit bewertet werden kann?</t>
  </si>
  <si>
    <t>Gibt es bei Ihnen bereits einen Maßnahmenplan</t>
  </si>
  <si>
    <t>oder Zeitplan für die Umstellung auf Wasserstoff?</t>
  </si>
  <si>
    <t>Noch keinen Maßnahmenplan oder Zeitplan existent</t>
  </si>
  <si>
    <t>Ein Maßnahmenplan ist in Arbeit</t>
  </si>
  <si>
    <t>Ein Maßnahmenplan ist bereits in der Umsetzung, ohne genauen Zeitplan</t>
  </si>
  <si>
    <t>Ein Maßnahmenplan mit Zeitplan ist in Umsetzung (Zeitangaben Kommentarfeld)</t>
  </si>
  <si>
    <t xml:space="preserve">Welchen zeitlichen Vorlauf benötigen Sie vor  </t>
  </si>
  <si>
    <t>vor dem Start einer Umrüstung und vor Nutzungsbeginn</t>
  </si>
  <si>
    <t>&gt; 1 Jahr</t>
  </si>
  <si>
    <t xml:space="preserve">Welchen zeitlichen Aufwand zur Umstellung auf eine </t>
  </si>
  <si>
    <t>Wasserstoffnutzung in ihrer Anlagen ist auszugehen</t>
  </si>
  <si>
    <t>Von welchen Faktoren ist der Umstellungszeitpunkt auf H2 bei Ihnen abhängig</t>
  </si>
  <si>
    <t>Bau von neuen Produktionsanlage</t>
  </si>
  <si>
    <t>Von der Vorlaufzeit zur Umsetzung</t>
  </si>
  <si>
    <t>Vom zeitnahen Startder Nuzungsmöglcihkeit von Wasserstoff</t>
  </si>
  <si>
    <t>Bis wann muss die Umstellung bei Ihnen abgeschlossen sein?</t>
  </si>
  <si>
    <t xml:space="preserve">Wie weit ist ihr Austausch mit Herstellern Ihrer Anlagentechnik </t>
  </si>
  <si>
    <t>zur möglichen Umrüstung und dem Einsatz Wassertstoff fortgeschritten?</t>
  </si>
  <si>
    <t>Vor Angaben isind Angaben zur Gasbeschaffenheit notwendig</t>
  </si>
  <si>
    <t>Nach erster Einschätzung wird eine Umstellungsmöglichkeit der Anlagen erwartet</t>
  </si>
  <si>
    <t>Nach erster Einschätzung wird eine Austauschnotwendigkeit der Anlagen erwartet</t>
  </si>
  <si>
    <t>Es besteht Austausch mit H2-produzierenden Partnern</t>
  </si>
  <si>
    <t>Ist eine Wasserstoff-Erzeugung vor Ort eine mögliche Option?</t>
  </si>
  <si>
    <t>0.6.K [Information zur Abnahmestelle] - Kommentar</t>
  </si>
  <si>
    <t>0.2.1 [Adresse des Unternehmens] - Straße</t>
  </si>
  <si>
    <t xml:space="preserve">0.2.2 [Adresse des Unternehmens] - Hausnummer </t>
  </si>
  <si>
    <t xml:space="preserve">0.2.3 [Adresse des Unternehmens] - Postleitzahl </t>
  </si>
  <si>
    <t>0.2.4 [Adresse des Unternehmens] - Ort</t>
  </si>
  <si>
    <t>0.3.1 [Adresse der Abnahmestelle RLM] - Straße</t>
  </si>
  <si>
    <t xml:space="preserve">0.3.2 [Adresse der Abnahmestelle RLM] - Hausnummer </t>
  </si>
  <si>
    <t xml:space="preserve">0.3.3 [Adresse der Abnahmestelle RLM] - Postleitzahl </t>
  </si>
  <si>
    <t>0.3.4 [Adresse der Abnahmestelle RLM] - Ort</t>
  </si>
  <si>
    <t>0.3.K [Adresse der Abnahmestelle RLM] - Kommentar</t>
  </si>
  <si>
    <t xml:space="preserve">0.4.1 [Ansprechpartner für das Thema Wasserstoff] - Name </t>
  </si>
  <si>
    <t>0.4.2 [Ansprechpartner für das Thema Wasserstoff] - Funktion</t>
  </si>
  <si>
    <t>0.4.3 [Ansprechpartner für das Thema Wasserstoff] - Telefon</t>
  </si>
  <si>
    <t>0.4.4 [Ansprechpartner für das Thema Wasserstoff] - E-Mail</t>
  </si>
  <si>
    <t>0.5.1 [Beschreibung der Branche und Tätigkeit] - Branche</t>
  </si>
  <si>
    <t>0.5.2 [Beschreibung der Branche und Tätigkeit] - Detail</t>
  </si>
  <si>
    <t>0.5.K [Beschreibung der Branche und Tätigkeit] - Kommentar</t>
  </si>
  <si>
    <t xml:space="preserve">0.6.1 [Information zur Abnahmestelle] - Anzahl der RLM-Abnahmestellen im Netzgebiet </t>
  </si>
  <si>
    <t>0.6.2 [Information zur Abnahmestelle] - Jahresarbeit aller Abnahmestellen (kWh / Jahr)</t>
  </si>
  <si>
    <t>0.6.3 [Information zur Abnahmestelle] - Jahresarbeit der größten Abnahmestelle (kWh / Jahr)</t>
  </si>
  <si>
    <t>0.6.4 [Information zur Abnahmestelle] - Leistung der größten Abnahmestelle (kW)</t>
  </si>
  <si>
    <t xml:space="preserve">Ab wann sehen Sie die grundsätzliche Nutzungsmöglichkeit von Wasserstoff (H2) in Ihren Anwendungen </t>
  </si>
  <si>
    <t>Welche offenen Fragestellungen sind für Sie als Gasnutzer zur zukünftigen Nutzung des Energieträgers Wasserstoff (H2) entscheidend</t>
  </si>
  <si>
    <t>1.1.1 [Welche Anwendungsbereiche für Gas bestehen derzeit bei Ihnen] - Gebäudewärme</t>
  </si>
  <si>
    <t>1.1.2 [Welche Anwendungsbereiche für Gas bestehen derzeit bei Ihnen] - Prozesswärme</t>
  </si>
  <si>
    <t>1.1.3 [Welche Anwendungsbereiche für Gas bestehen derzeit bei Ihnen] - Materialverarbeitung</t>
  </si>
  <si>
    <t>1.1.4 [Welche Anwendungsbereiche für Gas bestehen derzeit bei Ihnen] - Stromerzeugung</t>
  </si>
  <si>
    <t>1.1.5 [Welche Anwendungsbereiche für Gas bestehen derzeit bei Ihnen] - Stoffliche Nutzung</t>
  </si>
  <si>
    <t>1.1.6 [Welche Anwendungsbereiche für Gas bestehen derzeit bei Ihnen] - Mobilität</t>
  </si>
  <si>
    <t>1.1.K [Welche Anwendungsbereiche für Gas bestehen derzeit bei Ihnen] - Kommentar</t>
  </si>
  <si>
    <t>1.2.1 [In welchen Ihrer  Anwendungsbereiche sehen Sie grundsätzlich die Einsatzmöglichkeit von Wasserstoff  ] - Gebäudewärme</t>
  </si>
  <si>
    <t>1.2.2 [In welchen Ihrer  Anwendungsbereiche sehen Sie grundsätzlich die Einsatzmöglichkeit von Wasserstoff  ] - Prozesswärme</t>
  </si>
  <si>
    <t>1.2.3 [In welchen Ihrer  Anwendungsbereiche sehen Sie grundsätzlich die Einsatzmöglichkeit von Wasserstoff  ] - Materialverarbeitung</t>
  </si>
  <si>
    <t>1.2.4 [In welchen Ihrer  Anwendungsbereiche sehen Sie grundsätzlich die Einsatzmöglichkeit von Wasserstoff  ] - Stromerzeugung</t>
  </si>
  <si>
    <t>1.2.5 [In welchen Ihrer  Anwendungsbereiche sehen Sie grundsätzlich die Einsatzmöglichkeit von Wasserstoff  ] - Stoffliche Nutzung</t>
  </si>
  <si>
    <t>1.2.6 [In welchen Ihrer  Anwendungsbereiche sehen Sie grundsätzlich die Einsatzmöglichkeit von Wasserstoff  ] - Mobilität</t>
  </si>
  <si>
    <t>1.2.K [In welchen Ihrer  Anwendungsbereiche sehen Sie grundsätzlich die Einsatzmöglichkeit von Wasserstoff  ] - Kommentar</t>
  </si>
  <si>
    <t>1.3.K [Ab wann sehen Sie die grundsätzliche Nutzungsmöglichkeit von Wasserstoff (H2) in Ihren Anwendungen ] - Kommentar</t>
  </si>
  <si>
    <t>1.4.1 [Welche offenen Fragestellungen sind für Sie als Gasnutzer zur zukünftigen Nutzung des Energieträgers Wasserstoff (H2) entscheidend] - 1</t>
  </si>
  <si>
    <t>1.4.2 [Welche offenen Fragestellungen sind für Sie als Gasnutzer zur zukünftigen Nutzung des Energieträgers Wasserstoff (H2) entscheidend] - 2</t>
  </si>
  <si>
    <t>1.4.3 [Welche offenen Fragestellungen sind für Sie als Gasnutzer zur zukünftigen Nutzung des Energieträgers Wasserstoff (H2) entscheidend] - 3</t>
  </si>
  <si>
    <t>1.4.4 [Welche offenen Fragestellungen sind für Sie als Gasnutzer zur zukünftigen Nutzung des Energieträgers Wasserstoff (H2) entscheidend] - 4</t>
  </si>
  <si>
    <t>1.4.5 [Welche offenen Fragestellungen sind für Sie als Gasnutzer zur zukünftigen Nutzung des Energieträgers Wasserstoff (H2) entscheidend] - 5</t>
  </si>
  <si>
    <t>1.4.6 [Welche offenen Fragestellungen sind für Sie als Gasnutzer zur zukünftigen Nutzung des Energieträgers Wasserstoff (H2) entscheidend] - 6</t>
  </si>
  <si>
    <t>1.4.7 [Welche offenen Fragestellungen sind für Sie als Gasnutzer zur zukünftigen Nutzung des Energieträgers Wasserstoff (H2) entscheidend] - 7</t>
  </si>
  <si>
    <t>1.4.8 [Welche offenen Fragestellungen sind für Sie als Gasnutzer zur zukünftigen Nutzung des Energieträgers Wasserstoff (H2) entscheidend] - 8</t>
  </si>
  <si>
    <t>Welche Anreize und Treiber sind für Sie anschlaggebend, die H2-Nutzung zu starten</t>
  </si>
  <si>
    <t>Welche internen Unternehmensvorgaben gibt es bei Ihnen zur Dekarbonisierung und bis zu welchem Jahr müssen diese erfüllt sein</t>
  </si>
  <si>
    <t>Mit welchen Maßnahmen planen Sie die internen und externen Vorgaben zur Dekarbonisierung umsetzen</t>
  </si>
  <si>
    <t>2.1.1 [Welche Anreize und Treiber sind für Sie anschlaggebend, die H2-Nutzung zu starten] - EU-ETS Emissionshandel</t>
  </si>
  <si>
    <t>2.1.2 [Welche Anreize und Treiber sind für Sie anschlaggebend, die H2-Nutzung zu starten] - Taxonomie-Verordnung</t>
  </si>
  <si>
    <t>2.1.3 [Welche Anreize und Treiber sind für Sie anschlaggebend, die H2-Nutzung zu starten] - Unternehmensinterne Vorschriften</t>
  </si>
  <si>
    <t>2.1.4 [Welche Anreize und Treiber sind für Sie anschlaggebend, die H2-Nutzung zu starten] - Versorgungssicherheit und Planbarkeit</t>
  </si>
  <si>
    <t>2.1.5 [Welche Anreize und Treiber sind für Sie anschlaggebend, die H2-Nutzung zu starten] - Marktanreize für grüne Produkte</t>
  </si>
  <si>
    <t>2.1.6 [Welche Anreize und Treiber sind für Sie anschlaggebend, die H2-Nutzung zu starten] - Sonstiges (Kommentarfeld)</t>
  </si>
  <si>
    <t>2.1.K [Welche Anreize und Treiber sind für Sie anschlaggebend, die H2-Nutzung zu starten] - Kommentar</t>
  </si>
  <si>
    <t>2.2.1 [Welche internen Unternehmensvorgaben gibt es bei Ihnen zur Dekarbonisierung und bis zu welchem Jahr müssen diese erfüllt sein] - Beschreibung spezifischer Vorgaben</t>
  </si>
  <si>
    <t>2.2.2 [Welche internen Unternehmensvorgaben gibt es bei Ihnen zur Dekarbonisierung und bis zu welchem Jahr müssen diese erfüllt sein] - Jahr der spätesten Erfüllung</t>
  </si>
  <si>
    <t>2.2.K [Welche internen Unternehmensvorgaben gibt es bei Ihnen zur Dekarbonisierung und bis zu welchem Jahr müssen diese erfüllt sein] - Kommentar</t>
  </si>
  <si>
    <t>2.3.1 [Mit welchen Maßnahmen planen Sie die internen und externen Vorgaben zur Dekarbonisierung umsetzen] - Verringerung der Energieverbräuche</t>
  </si>
  <si>
    <t>2.3.2 [Mit welchen Maßnahmen planen Sie die internen und externen Vorgaben zur Dekarbonisierung umsetzen] - Steigerung der Energie-Effizienzmaßnahmen</t>
  </si>
  <si>
    <t>2.3.3 [Mit welchen Maßnahmen planen Sie die internen und externen Vorgaben zur Dekarbonisierung umsetzen] - Einsatz von anderen Energieträgern (Nicht Wasserstoff)</t>
  </si>
  <si>
    <t>2.3.4 [Mit welchen Maßnahmen planen Sie die internen und externen Vorgaben zur Dekarbonisierung umsetzen] - Einsatz von Wasserstoff</t>
  </si>
  <si>
    <t>2.3.5 [Mit welchen Maßnahmen planen Sie die internen und externen Vorgaben zur Dekarbonisierung umsetzen] - Sonstiges (Kommentarfeld)</t>
  </si>
  <si>
    <t>2.3.K [Mit welchen Maßnahmen planen Sie die internen und externen Vorgaben zur Dekarbonisierung umsetzen] - Kommentar</t>
  </si>
  <si>
    <t>3.1 [Ab welchem Zeitpunkt besteht die Anforderung der Nutzung von H2-Beimischung]</t>
  </si>
  <si>
    <t xml:space="preserve">Geben Sie die anteilige Jahresarbeit [kWh] der beiden größten Gasanwendungen in % zur gesamten Jahresarbeit für Gebäude- und Prozesswärme an. </t>
  </si>
  <si>
    <t xml:space="preserve">Geben Sie die maximale Leistung [kW] der beiden größten Gasanwendungen in % anteilig zur gesamten Maximalleistung an </t>
  </si>
  <si>
    <t>Wie hoch ist der maximal mögliche H2-Anteil der dem Erdgas beigemischt werden kann damit die Funktionstüchtigkeit gewährleistet bleibt</t>
  </si>
  <si>
    <t>In welchen Konzentrationsbereich (in Vol.-%) darf die Zusammensetzung im laufenden Betrieb schwanken damit die Funktionstüchtigkeit der Gasanwendung gewährleistet bleibt</t>
  </si>
  <si>
    <t>Gibt es technische Alternativen zur gasbasierten Versorgung (Erdgas oder Wasserstoff) in Ihren aktuellen Gasanwendungen</t>
  </si>
  <si>
    <t>Welche technischen Alternativen können benannt werden und ab welchem Jahr stehen diese zur Verfügung</t>
  </si>
  <si>
    <t>Falls bereits 100 % wasserstofftaugliche Anwendungsanlagen in Planung sind, zu welchem Zeitpunkt sollen diese realisiert sein</t>
  </si>
  <si>
    <t>In welchen Konzentrationsbereichen darf die Zusammensetzung des CH4/H2-Gemischs schwanken, damit die Funktionstüchtigkeit der Gasanwendung gewährleistet bleibt</t>
  </si>
  <si>
    <t>Gibt es bei der Bereitstellung des Versorgungsdrucks geänderte Anforderungen gegenüber Erdgas?</t>
  </si>
  <si>
    <t xml:space="preserve"> Gibt es bei Einsatz von 100 % wasserstofftaugliche Anlagen geänderte Anforderungen der Strömungsgeschwindigkeit gegenüber Erdgas? </t>
  </si>
  <si>
    <t xml:space="preserve">Welche spezielle Anforderungen Ihrer Produktionsprozesse gibt es hinsichtlich der Wasserstoffnutzung </t>
  </si>
  <si>
    <t>Gibt es bei Ihnen bereits einen Maßnahmenplan oder Zeitplan für die Umstellung auf Wasserstoff?</t>
  </si>
  <si>
    <t>Welchen zeitlichen Planungsvorlauf benötigen Sie vor Beginn von Umstellungsmaßnahmen auf eine Wasserstoffnutzung</t>
  </si>
  <si>
    <t>Von welchem zeitlichen Aufwand der Umstellungsmaßnahmen auf eine Wasserstoffnutzung ist auszugehen</t>
  </si>
  <si>
    <t>Von welchen Rahmenbedingungen sind die Entscheidungen einer Wasserstoffnutzung bei Ihen abhängig?</t>
  </si>
  <si>
    <t>Welche noch fehlende Informationen müssen gegeben sein, damit einen Nutzung von Wasserstoff als Möglichkeit bewertet werden kann</t>
  </si>
  <si>
    <t>Von welchem zeitlichen Aufwand zur Umstellung auf eine Wasserstoffnutzung in Ihren Anlagen ist auszugehen</t>
  </si>
  <si>
    <t>Bis wann muss die Umstellung bei Ihnen abgeschlossen sein, falls es feste Vorgaben gibt</t>
  </si>
  <si>
    <t>Wie weit ist Ihr Austausch mit Herstellern Ihrer Anlagentechnik zur möglichen Umrüstung und dem Einsatz Wassertstoff fortgeschritten</t>
  </si>
  <si>
    <t xml:space="preserve">0.2.2 Hausnummer </t>
  </si>
  <si>
    <t xml:space="preserve">0.2.3 Postleitzahl </t>
  </si>
  <si>
    <t>0.2.4 Ort</t>
  </si>
  <si>
    <t>0.3.1 Straße</t>
  </si>
  <si>
    <t xml:space="preserve">0.3.2 Hausnummer </t>
  </si>
  <si>
    <t xml:space="preserve">0.3.3 Postleitzahl </t>
  </si>
  <si>
    <t>0.3.4 Ort</t>
  </si>
  <si>
    <t>0.3.K Kommentar</t>
  </si>
  <si>
    <t xml:space="preserve">0.4.1 Name </t>
  </si>
  <si>
    <t>0.4.2 Funktion</t>
  </si>
  <si>
    <t>0.4.3 Telefon</t>
  </si>
  <si>
    <t>0.4.4 E-Mail</t>
  </si>
  <si>
    <t>0.4.K Kommentar</t>
  </si>
  <si>
    <t>0.4.K [Ansprechpartner für das Thema Wasserstoff] - Kommentar</t>
  </si>
  <si>
    <t>0.5.1 Branche</t>
  </si>
  <si>
    <t>0.5.2 Detail</t>
  </si>
  <si>
    <t>0.5.K Kommentar</t>
  </si>
  <si>
    <t xml:space="preserve">0.6.1 Anzahl der RLM-Abnahmestellen im Netzgebiet </t>
  </si>
  <si>
    <t>0.6.2 Jahresarbeit aller Abnahmestellen (kWh / Jahr)</t>
  </si>
  <si>
    <t>0.6.3 Jahresarbeit der größten Abnahmestelle (kWh / Jahr)</t>
  </si>
  <si>
    <t>0.6.4 Leistung der größten Abnahmestelle (kW)</t>
  </si>
  <si>
    <t>0.6.K Kommentar</t>
  </si>
  <si>
    <t>1.1.1 Gebäudewärme</t>
  </si>
  <si>
    <t>1.1.2 Prozesswärme</t>
  </si>
  <si>
    <t>1.1.3 Materialverarbeitung</t>
  </si>
  <si>
    <t>1.1.4 Stromerzeugung</t>
  </si>
  <si>
    <t>1.1.5 Stoffliche Nutzung</t>
  </si>
  <si>
    <t>1.1.6 Mobilität</t>
  </si>
  <si>
    <t>1.1.K Kommentar</t>
  </si>
  <si>
    <t>1.2.1 Gebäudewärme</t>
  </si>
  <si>
    <t>1.2.2 Prozesswärme</t>
  </si>
  <si>
    <t>1.2.3 Materialverarbeitung</t>
  </si>
  <si>
    <t>1.2.4 Stromerzeugung</t>
  </si>
  <si>
    <t>1.2.5 Stoffliche Nutzung</t>
  </si>
  <si>
    <t>1.2.6 Mobilität</t>
  </si>
  <si>
    <t>1.2.K Kommentar</t>
  </si>
  <si>
    <t xml:space="preserve">1.3 </t>
  </si>
  <si>
    <t>1.3 [Ab wann sehen Sie die grundsätzliche Nutzungsmöglichkeit von Wasserstoff (H2) in Ihren Anwendungen ]</t>
  </si>
  <si>
    <t>1.3.K Kommentar</t>
  </si>
  <si>
    <t>1.4.1 1</t>
  </si>
  <si>
    <t>1.4.2 2</t>
  </si>
  <si>
    <t>1.4.3 3</t>
  </si>
  <si>
    <t>1.4.4 4</t>
  </si>
  <si>
    <t>1.4.5 5</t>
  </si>
  <si>
    <t>1.4.6 6</t>
  </si>
  <si>
    <t>1.4.7 7</t>
  </si>
  <si>
    <t>1.4.8 8</t>
  </si>
  <si>
    <t>2.1.1 EU-ETS Emissionshandel</t>
  </si>
  <si>
    <t>2.1.2 Taxonomie-Verordnung</t>
  </si>
  <si>
    <t>2.1.3 Unternehmensinterne Vorschriften</t>
  </si>
  <si>
    <t>2.1.4 Versorgungssicherheit und Planbarkeit</t>
  </si>
  <si>
    <t>2.1.5 Marktanreize für grüne Produkte</t>
  </si>
  <si>
    <t>2.1.6 Sonstiges (Kommentarfeld)</t>
  </si>
  <si>
    <t>2.1.K Kommentar</t>
  </si>
  <si>
    <t>2.2.1 Beschreibung spezifischer Vorgaben</t>
  </si>
  <si>
    <t>2.2.2 Jahr der spätesten Erfüllung</t>
  </si>
  <si>
    <t>2.2.K Kommentar</t>
  </si>
  <si>
    <t>2.3.1 Verringerung der Energieverbräuche</t>
  </si>
  <si>
    <t>2.3.2 Steigerung der Energie-Effizienzmaßnahmen</t>
  </si>
  <si>
    <t>2.3.3 Einsatz von anderen Energieträgern (Nicht Wasserstoff)</t>
  </si>
  <si>
    <t>2.3.4 Einsatz von Wasserstoff</t>
  </si>
  <si>
    <t>2.3.5 Sonstiges (Kommentarfeld)</t>
  </si>
  <si>
    <t>2.3.K Kommentar</t>
  </si>
  <si>
    <t xml:space="preserve">3.1 </t>
  </si>
  <si>
    <t>3.1.K Kommentar</t>
  </si>
  <si>
    <t>3.1.K [Ab welchem Zeitpunkt besteht die Anforderung der Nutzung von H2-Beimischung] - Kommentar</t>
  </si>
  <si>
    <t xml:space="preserve">3.2 </t>
  </si>
  <si>
    <t>3.2 [Ab welchem Zeitpunkt besteht für Sie die Anforderung der reinen H2-Nutzung (100%)]</t>
  </si>
  <si>
    <t>3.2.K Kommentar</t>
  </si>
  <si>
    <t>3.2.K [Ab welchem Zeitpunkt besteht für Sie die Anforderung der reinen H2-Nutzung (100%)] - Kommentar</t>
  </si>
  <si>
    <t>3.3.1 H2 Beimischung (20%-30%)</t>
  </si>
  <si>
    <t>3.3.1 [Welche Energiemengen H2 sollen ab angegebenen Startjahr genutzt werden ] - H2 Beimischung (20%-30%)</t>
  </si>
  <si>
    <t>3.3.2 Reine H2-Nutzung (100%)</t>
  </si>
  <si>
    <t>3.3.2 [Welche Energiemengen H2 sollen ab angegebenen Startjahr genutzt werden ] - Reine H2-Nutzung (100%)</t>
  </si>
  <si>
    <t>3.3.K Kommentar</t>
  </si>
  <si>
    <t>3.3.K [Welche Energiemengen H2 sollen ab angegebenen Startjahr genutzt werden ] - Kommentar</t>
  </si>
  <si>
    <t>3.4.1 Informationen zu politischen Anforderungen der Dekarbonisierung</t>
  </si>
  <si>
    <t>3.4.1 [Welche Informationen fehlen Ihnen zur Bestimmung des H2 Bedarfes und des H2 Nutzungsbeginns] - Informationen zu politischen Anforderungen der Dekarbonisierung</t>
  </si>
  <si>
    <t>3.4.2 Informationen zu H2- Verträglichkeit von Gasanwendungen</t>
  </si>
  <si>
    <t>3.4.2 [Welche Informationen fehlen Ihnen zur Bestimmung des H2 Bedarfes und des H2 Nutzungsbeginns] - Informationen zu H2- Verträglichkeit von Gasanwendungen</t>
  </si>
  <si>
    <t>3.4.3 Informationen zur Preisentwicklung des Energieträgers Wasserstoff</t>
  </si>
  <si>
    <t>3.4.3 [Welche Informationen fehlen Ihnen zur Bestimmung des H2 Bedarfes und des H2 Nutzungsbeginns] - Informationen zur Preisentwicklung des Energieträgers Wasserstoff</t>
  </si>
  <si>
    <t>3.4.4 Informationen zur Preisentwicklungen anderer Energieträger</t>
  </si>
  <si>
    <t>3.4.4 [Welche Informationen fehlen Ihnen zur Bestimmung des H2 Bedarfes und des H2 Nutzungsbeginns] - Informationen zur Preisentwicklungen anderer Energieträger</t>
  </si>
  <si>
    <t>3.4.5 sonstiges (Kommentarfeld)</t>
  </si>
  <si>
    <t>3.4.5 [Welche Informationen fehlen Ihnen zur Bestimmung des H2 Bedarfes und des H2 Nutzungsbeginns] - sonstiges (Kommentarfeld)</t>
  </si>
  <si>
    <t>3.4.K Kommentar</t>
  </si>
  <si>
    <t>3.4.K [Welche Informationen fehlen Ihnen zur Bestimmung des H2 Bedarfes und des H2 Nutzungsbeginns] - Kommentar</t>
  </si>
  <si>
    <t>4.1.1 Gebäudewärme</t>
  </si>
  <si>
    <t>4.1.1 [Geben Sie die anteilige Jahresarbeit [kWh] der beiden größten Gasanwendungen in % zur gesamten Jahresarbeit für Gebäude- und Prozesswärme an. ] - Gebäudewärme</t>
  </si>
  <si>
    <t>4.1.2 Prozesswärme</t>
  </si>
  <si>
    <t>4.1.2 [Geben Sie die anteilige Jahresarbeit [kWh] der beiden größten Gasanwendungen in % zur gesamten Jahresarbeit für Gebäude- und Prozesswärme an. ] - Prozesswärme</t>
  </si>
  <si>
    <t>4.1.K Kommentar</t>
  </si>
  <si>
    <t>4.1.K [Geben Sie die anteilige Jahresarbeit [kWh] der beiden größten Gasanwendungen in % zur gesamten Jahresarbeit für Gebäude- und Prozesswärme an. ] - Kommentar</t>
  </si>
  <si>
    <t>4.2.1 Gebäudewärme</t>
  </si>
  <si>
    <t>4.2.1 [Geben Sie die maximale Leistung [kW] der beiden größten Gasanwendungen in % anteilig zur gesamten Maximalleistung an ] - Gebäudewärme</t>
  </si>
  <si>
    <t>4.2.2 Prozesswärme</t>
  </si>
  <si>
    <t>4.2.2 [Geben Sie die maximale Leistung [kW] der beiden größten Gasanwendungen in % anteilig zur gesamten Maximalleistung an ] - Prozesswärme</t>
  </si>
  <si>
    <t>4.3.1 Gebäudewärme</t>
  </si>
  <si>
    <t>4.3.1 [Welchen Gasanwendungen sind aktuell im Einsatz ] - Gebäudewärme</t>
  </si>
  <si>
    <t>4.3.2 Prozesswärme</t>
  </si>
  <si>
    <t>4.3.2 [Welchen Gasanwendungen sind aktuell im Einsatz ] - Prozesswärme</t>
  </si>
  <si>
    <t>4.3.K Kommentar</t>
  </si>
  <si>
    <t>4.3.K [Welchen Gasanwendungen sind aktuell im Einsatz ] - Kommentar</t>
  </si>
  <si>
    <t>4.4.1 Gebäudewärme</t>
  </si>
  <si>
    <t>4.4.1 [Zu welchem Temperaturniveau sind ihre Gasanwendungen zuzuordnen] - Gebäudewärme</t>
  </si>
  <si>
    <t>4.4.2 Prozesswärme</t>
  </si>
  <si>
    <t>4.4.2 [Zu welchem Temperaturniveau sind ihre Gasanwendungen zuzuordnen] - Prozesswärme</t>
  </si>
  <si>
    <t>4.5.1 Gebäudewärme</t>
  </si>
  <si>
    <t>4.5.1 [Wie hoch ist der maximal mögliche H2-Anteil der dem Erdgas beigemischt werden kann damit die Funktionstüchtigkeit gewährleistet bleibt] - Gebäudewärme</t>
  </si>
  <si>
    <t>4.5.2 Prozesswärme</t>
  </si>
  <si>
    <t>4.5.2 [Wie hoch ist der maximal mögliche H2-Anteil der dem Erdgas beigemischt werden kann damit die Funktionstüchtigkeit gewährleistet bleibt] - Prozesswärme</t>
  </si>
  <si>
    <t>4.5.K Kommentar</t>
  </si>
  <si>
    <t>4.5.K [Wie hoch ist der maximal mögliche H2-Anteil der dem Erdgas beigemischt werden kann damit die Funktionstüchtigkeit gewährleistet bleibt] - Kommentar</t>
  </si>
  <si>
    <t>4.6.1 Gebäudewärme</t>
  </si>
  <si>
    <t>4.6.1 [In welchen Konzentrationsbereich (in Vol.-%) darf die Zusammensetzung im laufenden Betrieb schwanken damit die Funktionstüchtigkeit der Gasanwendung gewährleistet bleibt] - Gebäudewärme</t>
  </si>
  <si>
    <t>4.6.2 Prozesswärme</t>
  </si>
  <si>
    <t>4.6.2 [In welchen Konzentrationsbereich (in Vol.-%) darf die Zusammensetzung im laufenden Betrieb schwanken damit die Funktionstüchtigkeit der Gasanwendung gewährleistet bleibt] - Prozesswärme</t>
  </si>
  <si>
    <t>4.6.K Kommentar</t>
  </si>
  <si>
    <t>4.6.K [In welchen Konzentrationsbereich (in Vol.-%) darf die Zusammensetzung im laufenden Betrieb schwanken damit die Funktionstüchtigkeit der Gasanwendung gewährleistet bleibt] - Kommentar</t>
  </si>
  <si>
    <t xml:space="preserve">4.7 </t>
  </si>
  <si>
    <t>4.7 [Welche Anlagentypen zur Stromerzeugung sind im Einsatz]</t>
  </si>
  <si>
    <t>4.7.K Kommentar</t>
  </si>
  <si>
    <t>4.7.K [Welche Anlagentypen zur Stromerzeugung sind im Einsatz] - Kommentar</t>
  </si>
  <si>
    <t xml:space="preserve">4.8 </t>
  </si>
  <si>
    <t>4.8 [Gibt es eine stoffliche Verwendungen des Gases]</t>
  </si>
  <si>
    <t xml:space="preserve">4.9 </t>
  </si>
  <si>
    <t>4.9 [Gibt es technische Alternativen zur gasbasierten Versorgung (Erdgas oder Wasserstoff) in Ihren aktuellen Gasanwendungen]</t>
  </si>
  <si>
    <t>4.9.K Kommentar</t>
  </si>
  <si>
    <t>4.9.K [Gibt es technische Alternativen zur gasbasierten Versorgung (Erdgas oder Wasserstoff) in Ihren aktuellen Gasanwendungen] - Kommentar</t>
  </si>
  <si>
    <t>4.10.1 Alternativen</t>
  </si>
  <si>
    <t>4.10.1 [Welche technischen Alternativen können benannt werden und ab welchem Jahr stehen diese zur Verfügung] - Alternativen</t>
  </si>
  <si>
    <t>4.10.2 Jahr</t>
  </si>
  <si>
    <t>4.10.2 [Welche technischen Alternativen können benannt werden und ab welchem Jahr stehen diese zur Verfügung] - Jahr</t>
  </si>
  <si>
    <t>4.10.K Kommentar</t>
  </si>
  <si>
    <t>4.10.K [Welche technischen Alternativen können benannt werden und ab welchem Jahr stehen diese zur Verfügung] - Kommentar</t>
  </si>
  <si>
    <t xml:space="preserve">4.11 </t>
  </si>
  <si>
    <t>4.11 [Sind bereits 100% wasserstofftauglichen Anwendungsanlagen in Planung]</t>
  </si>
  <si>
    <t>4.11.K Kommentar</t>
  </si>
  <si>
    <t>4.11.K [Sind bereits 100% wasserstofftauglichen Anwendungsanlagen in Planung] - Kommentar</t>
  </si>
  <si>
    <t xml:space="preserve">4.12 </t>
  </si>
  <si>
    <t>4.12 [Falls bereits 100 % wasserstofftaugliche Anwendungsanlagen in Planung sind, zu welchem Zeitpunkt sollen diese realisiert sein]</t>
  </si>
  <si>
    <t>4.12.K Kommentar</t>
  </si>
  <si>
    <t>4.12.K [Falls bereits 100 % wasserstofftaugliche Anwendungsanlagen in Planung sind, zu welchem Zeitpunkt sollen diese realisiert sein] - Kommentar</t>
  </si>
  <si>
    <t xml:space="preserve">4.13 </t>
  </si>
  <si>
    <t>4.13 [In welchen Konzentrationsbereichen darf die Zusammensetzung des CH4/H2-Gemischs schwanken, damit die Funktionstüchtigkeit der Gasanwendung gewährleistet bleibt]</t>
  </si>
  <si>
    <t>4.13.K Kommentar</t>
  </si>
  <si>
    <t>4.13.K [In welchen Konzentrationsbereichen darf die Zusammensetzung des CH4/H2-Gemischs schwanken, damit die Funktionstüchtigkeit der Gasanwendung gewährleistet bleibt] - Kommentar</t>
  </si>
  <si>
    <t xml:space="preserve">4.14 </t>
  </si>
  <si>
    <t>4.14 [Gibt es bei der Bereitstellung des Versorgungsdrucks geänderte Anforderungen gegenüber Erdgas?]</t>
  </si>
  <si>
    <t>4.14.K Kommentar</t>
  </si>
  <si>
    <t>4.14.K [Gibt es bei der Bereitstellung des Versorgungsdrucks geänderte Anforderungen gegenüber Erdgas?] - Kommentar</t>
  </si>
  <si>
    <t xml:space="preserve">4.15 </t>
  </si>
  <si>
    <t>4.15 [ Gibt es bei Einsatz von 100 % wasserstofftaugliche Anlagen geänderte Anforderungen der Strömungsgeschwindigkeit gegenüber Erdgas? ]</t>
  </si>
  <si>
    <t>4.15.K Kommentar</t>
  </si>
  <si>
    <t>4.15.K [ Gibt es bei Einsatz von 100 % wasserstofftaugliche Anlagen geänderte Anforderungen der Strömungsgeschwindigkeit gegenüber Erdgas? ] - Kommentar</t>
  </si>
  <si>
    <t xml:space="preserve">4.16 </t>
  </si>
  <si>
    <t>4.16 [Welche spezielle Anforderungen Ihrer Produktionsprozesse gibt es hinsichtlich der Wasserstoffnutzung ]</t>
  </si>
  <si>
    <t xml:space="preserve">5.1 </t>
  </si>
  <si>
    <t>5.1 [Gibt es bei Ihnen bereits einen Maßnahmenplan oder Zeitplan für die Umstellung auf Wasserstoff?]</t>
  </si>
  <si>
    <t>5.1.K Kommentar</t>
  </si>
  <si>
    <t>5.1.K [Gibt es bei Ihnen bereits einen Maßnahmenplan oder Zeitplan für die Umstellung auf Wasserstoff?] - Kommentar</t>
  </si>
  <si>
    <t xml:space="preserve">5.2 </t>
  </si>
  <si>
    <t>5.2 [Welchen zeitlichen Planungsvorlauf benötigen Sie vor Beginn von Umstellungsmaßnahmen auf eine Wasserstoffnutzung]</t>
  </si>
  <si>
    <t>5.2.K Kommentar</t>
  </si>
  <si>
    <t>5.2.K [Welchen zeitlichen Planungsvorlauf benötigen Sie vor Beginn von Umstellungsmaßnahmen auf eine Wasserstoffnutzung] - Kommentar</t>
  </si>
  <si>
    <t xml:space="preserve">5.3 </t>
  </si>
  <si>
    <t>5.3 [Von welchem zeitlichen Aufwand der Umstellungsmaßnahmen auf eine Wasserstoffnutzung ist auszugehen]</t>
  </si>
  <si>
    <t xml:space="preserve">5.4 </t>
  </si>
  <si>
    <t>5.4 [Ist eine Wasserstoff-Erzeugung vor Ort in Planung]</t>
  </si>
  <si>
    <t>5.4.K Kommentar</t>
  </si>
  <si>
    <t>5.4.K [Ist eine Wasserstoff-Erzeugung vor Ort in Planung] - Kommentar</t>
  </si>
  <si>
    <t>5.5.1 Kosten der Umstellung</t>
  </si>
  <si>
    <t>5.5.1 [Von welchen Rahmenbedingungen sind die Entscheidungen einer Wasserstoffnutzung bei Ihen abhängig?] - Kosten der Umstellung</t>
  </si>
  <si>
    <t>5.5.2 Kosten des Energieträges Wasserstoff</t>
  </si>
  <si>
    <t>5.5.2 [Von welchen Rahmenbedingungen sind die Entscheidungen einer Wasserstoffnutzung bei Ihen abhängig?] - Kosten des Energieträges Wasserstoff</t>
  </si>
  <si>
    <t>5.5.3 Kosten anderer Energieträger</t>
  </si>
  <si>
    <t>5.5.3 [Von welchen Rahmenbedingungen sind die Entscheidungen einer Wasserstoffnutzung bei Ihen abhängig?] - Kosten anderer Energieträger</t>
  </si>
  <si>
    <t>5.5.4 technische Machbarkeit bei Bestandsanlagen</t>
  </si>
  <si>
    <t>5.5.4 [Von welchen Rahmenbedingungen sind die Entscheidungen einer Wasserstoffnutzung bei Ihen abhängig?] - technische Machbarkeit bei Bestandsanlagen</t>
  </si>
  <si>
    <t>5.5.5 H2-Herkunft und Anrechnungsfähigkeit zur Dekarbonisierung</t>
  </si>
  <si>
    <t>5.5.5 [Von welchen Rahmenbedingungen sind die Entscheidungen einer Wasserstoffnutzung bei Ihen abhängig?] - H2-Herkunft und Anrechnungsfähigkeit zur Dekarbonisierung</t>
  </si>
  <si>
    <t>5.5.6 Startzeitpunkt des Energieträgerwechsels</t>
  </si>
  <si>
    <t>5.5.6 [Von welchen Rahmenbedingungen sind die Entscheidungen einer Wasserstoffnutzung bei Ihen abhängig?] - Startzeitpunkt des Energieträgerwechsels</t>
  </si>
  <si>
    <t>5.5.7 Sonstiges (Kommentarfeld)</t>
  </si>
  <si>
    <t>5.5.7 [Von welchen Rahmenbedingungen sind die Entscheidungen einer Wasserstoffnutzung bei Ihen abhängig?] - Sonstiges (Kommentarfeld)</t>
  </si>
  <si>
    <t>5.5.K Kommentar</t>
  </si>
  <si>
    <t>5.5.K [Von welchen Rahmenbedingungen sind die Entscheidungen einer Wasserstoffnutzung bei Ihen abhängig?] - Kommentar</t>
  </si>
  <si>
    <t>5.6.1 Information der Kosten einer einmaligen Umstellung</t>
  </si>
  <si>
    <t>5.6.1 [Welche noch fehlende Informationen müssen gegeben sein, damit einen Nutzung von Wasserstoff als Möglichkeit bewertet werden kann] - Information der Kosten einer einmaligen Umstellung</t>
  </si>
  <si>
    <t>5.6.2 Information der Energiebezugskosten von Wasserstoff</t>
  </si>
  <si>
    <t>5.6.2 [Welche noch fehlende Informationen müssen gegeben sein, damit einen Nutzung von Wasserstoff als Möglichkeit bewertet werden kann] - Information der Energiebezugskosten von Wasserstoff</t>
  </si>
  <si>
    <t>5.6.3 Information der Energiebezugskosten anderer Energieträger</t>
  </si>
  <si>
    <t>5.6.3 [Welche noch fehlende Informationen müssen gegeben sein, damit einen Nutzung von Wasserstoff als Möglichkeit bewertet werden kann] - Information der Energiebezugskosten anderer Energieträger</t>
  </si>
  <si>
    <t>5.6.4 Beschaffenheit und Zusammensetzung des Gases oder Wasserstoffes</t>
  </si>
  <si>
    <t>5.6.4 [Welche noch fehlende Informationen müssen gegeben sein, damit einen Nutzung von Wasserstoff als Möglichkeit bewertet werden kann] - Beschaffenheit und Zusammensetzung des Gases oder Wasserstoffes</t>
  </si>
  <si>
    <t>5.6.5 Informationen über den Startzeitpunkt des Energieträgerwechsels</t>
  </si>
  <si>
    <t>5.6.5 [Welche noch fehlende Informationen müssen gegeben sein, damit einen Nutzung von Wasserstoff als Möglichkeit bewertet werden kann] - Informationen über den Startzeitpunkt des Energieträgerwechsels</t>
  </si>
  <si>
    <t>5.6.6 Sonstiges (Kommentarfeld)</t>
  </si>
  <si>
    <t>5.6.6 [Welche noch fehlende Informationen müssen gegeben sein, damit einen Nutzung von Wasserstoff als Möglichkeit bewertet werden kann] - Sonstiges (Kommentarfeld)</t>
  </si>
  <si>
    <t>5.6.K Kommentar</t>
  </si>
  <si>
    <t>5.6.K [Welche noch fehlende Informationen müssen gegeben sein, damit einen Nutzung von Wasserstoff als Möglichkeit bewertet werden kann] - Kommentar</t>
  </si>
  <si>
    <t xml:space="preserve">5.7 </t>
  </si>
  <si>
    <t>5.7 [Von welchem zeitlichen Aufwand zur Umstellung auf eine Wasserstoffnutzung in Ihren Anlagen ist auszugehen]</t>
  </si>
  <si>
    <t>5.7.K Kommentar</t>
  </si>
  <si>
    <t>5.7.K [Von welchem zeitlichen Aufwand zur Umstellung auf eine Wasserstoffnutzung in Ihren Anlagen ist auszugehen] - Kommentar</t>
  </si>
  <si>
    <t xml:space="preserve">5.8 </t>
  </si>
  <si>
    <t>5.8 [Bis wann muss die Umstellung bei Ihnen abgeschlossen sein, falls es feste Vorgaben gibt]</t>
  </si>
  <si>
    <t>5.8.K Kommentar</t>
  </si>
  <si>
    <t>5.8.K [Bis wann muss die Umstellung bei Ihnen abgeschlossen sein, falls es feste Vorgaben gibt] - Kommentar</t>
  </si>
  <si>
    <t xml:space="preserve">5.9 </t>
  </si>
  <si>
    <t>5.9 [Wie weit ist Ihr Austausch mit Herstellern Ihrer Anlagentechnik zur möglichen Umrüstung und dem Einsatz Wassertstoff fortgeschritten]</t>
  </si>
  <si>
    <t>5.9.K Kommentar</t>
  </si>
  <si>
    <t>5.9.K [Wie weit ist Ihr Austausch mit Herstellern Ihrer Anlagentechnik zur möglichen Umrüstung und dem Einsatz Wassertstoff fortgeschritten] - Kommentar</t>
  </si>
  <si>
    <t xml:space="preserve">5.10 </t>
  </si>
  <si>
    <t>5.10 [Besteht bereits ein Austausch mit H2-Produzierenden Partnern]</t>
  </si>
  <si>
    <t>5.10.K Kommentar</t>
  </si>
  <si>
    <t>5.10.K [Besteht bereits ein Austausch mit H2-Produzierenden Partnern] - Kommentar</t>
  </si>
  <si>
    <t>0.1.1 Erste Zeile</t>
  </si>
  <si>
    <t>0.1.2 Zweite Zeile</t>
  </si>
  <si>
    <t>0.1.1 [Name des Unternehmens] - Erste Zeile</t>
  </si>
  <si>
    <t>0.1.2 [Name des Unternehmens] - Zweite Zeile</t>
  </si>
  <si>
    <t>0.2.1 Straße</t>
  </si>
  <si>
    <t>Sie können den Fragebogen gerne noch weitergehend für Ihre Bedarfe anpassen, beachten Sie hierbei jedoch, dass eine Massenauswertbarkeit über den Reiter "Auswertungstabelle" ggf. nicht mehr vollständig gegebe ist, wenn Sie Fragen anpassen.</t>
  </si>
  <si>
    <t>Sie können in Feld A7 des Fragenkatalogs wählen, ob Sie den vollständigen oder den reduzierten Fragenkatalog angezeigt bekommen wollen.</t>
  </si>
  <si>
    <t>Passen Sie den Fragebogen gerne grafisch an Ihre Corporate Identity an, versuchen Sie jedoch hierbei, ihn strukturell nicht zu verändern (Funktionalität &amp; Auswertbarkeit könnten eingeschränkt sein).</t>
  </si>
  <si>
    <t>Die Reiter "Transformation" und "Auswertungstabelle" dienen nur der automatisierten Auswertbarkeit mehrerer Fragebögen.</t>
  </si>
  <si>
    <r>
      <rPr>
        <sz val="14"/>
        <color theme="1"/>
        <rFont val="Arial"/>
        <family val="2"/>
      </rPr>
      <t xml:space="preserve">Dieser Fragenkatalog dient Ihrer Kommunikation mit Ihren Kunden. </t>
    </r>
    <r>
      <rPr>
        <b/>
        <sz val="14"/>
        <color theme="1"/>
        <rFont val="Arial"/>
        <family val="2"/>
      </rPr>
      <t xml:space="preserve">Er ist nicht für die Meldung an H2vorOrt gedacht. </t>
    </r>
    <r>
      <rPr>
        <sz val="14"/>
        <color theme="1"/>
        <rFont val="Arial"/>
        <family val="2"/>
      </rPr>
      <t>Bitte verwenden Sie für die Rückmeldung an H2vorOrt das offizielle Rückmeldeformular des GTP 2023 (Erscheint Anfang März 2023).</t>
    </r>
  </si>
  <si>
    <t>Version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</si>
</sst>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x14ac:knownFonts="1">
    <font>
      <sz val="11"/>
      <color theme="1"/>
      <name val="Calibri"/>
      <family val="2"/>
      <scheme val="minor"/>
    </font>
    <font>
      <b/>
      <sz val="15"/>
      <color theme="1"/>
      <name val="Arial"/>
      <family val="2"/>
    </font>
    <font>
      <sz val="10"/>
      <color theme="1"/>
      <name val="Arial"/>
      <family val="2"/>
    </font>
    <font>
      <sz val="10"/>
      <color theme="0" tint="-0.14999847407452621"/>
      <name val="Arial"/>
      <family val="2"/>
    </font>
    <font>
      <b/>
      <sz val="18"/>
      <color theme="1"/>
      <name val="Arial"/>
      <family val="2"/>
    </font>
    <font>
      <sz val="10"/>
      <name val="Arial"/>
      <family val="2"/>
    </font>
    <font>
      <sz val="10"/>
      <color theme="1"/>
      <name val="Tahoma"/>
      <family val="2"/>
    </font>
    <font>
      <sz val="8"/>
      <name val="Calibri"/>
      <family val="2"/>
      <scheme val="minor"/>
    </font>
    <font>
      <b/>
      <sz val="16"/>
      <color theme="1"/>
      <name val="Arial"/>
      <family val="2"/>
    </font>
    <font>
      <sz val="16"/>
      <color theme="1"/>
      <name val="Arial"/>
      <family val="2"/>
    </font>
    <font>
      <sz val="18"/>
      <color theme="1"/>
      <name val="Arial"/>
      <family val="2"/>
    </font>
    <font>
      <b/>
      <sz val="18"/>
      <name val="Arial"/>
      <family val="2"/>
    </font>
    <font>
      <sz val="18"/>
      <name val="Arial"/>
      <family val="2"/>
    </font>
    <font>
      <b/>
      <sz val="15"/>
      <color theme="0"/>
      <name val="Tahoma"/>
      <family val="2"/>
    </font>
    <font>
      <b/>
      <sz val="18"/>
      <color theme="0"/>
      <name val="Tahoma"/>
      <family val="2"/>
    </font>
    <font>
      <b/>
      <sz val="18"/>
      <color theme="1"/>
      <name val="Tahoma"/>
      <family val="2"/>
    </font>
    <font>
      <sz val="18"/>
      <color theme="1"/>
      <name val="Tahoma"/>
      <family val="2"/>
    </font>
    <font>
      <b/>
      <sz val="18"/>
      <name val="Tahoma"/>
      <family val="2"/>
    </font>
    <font>
      <sz val="18"/>
      <name val="Tahoma"/>
      <family val="2"/>
    </font>
    <font>
      <b/>
      <sz val="16"/>
      <color theme="9"/>
      <name val="Tahoma"/>
      <family val="2"/>
    </font>
    <font>
      <sz val="16"/>
      <color theme="1"/>
      <name val="Tahoma"/>
      <family val="2"/>
    </font>
    <font>
      <b/>
      <sz val="16"/>
      <color theme="1"/>
      <name val="Tahoma"/>
      <family val="2"/>
    </font>
    <font>
      <b/>
      <sz val="16"/>
      <color theme="9"/>
      <name val="Arial Black"/>
      <family val="2"/>
    </font>
    <font>
      <sz val="16"/>
      <name val="Arial"/>
      <family val="2"/>
    </font>
    <font>
      <sz val="16"/>
      <color theme="0"/>
      <name val="Arial"/>
      <family val="2"/>
    </font>
    <font>
      <sz val="16"/>
      <name val="Tahoma"/>
      <family val="2"/>
    </font>
    <font>
      <b/>
      <sz val="16"/>
      <name val="Tahoma"/>
      <family val="2"/>
    </font>
    <font>
      <sz val="16"/>
      <color rgb="FF000000"/>
      <name val="Tahoma"/>
      <family val="2"/>
    </font>
    <font>
      <sz val="12"/>
      <color theme="1"/>
      <name val="Tahoma"/>
      <family val="2"/>
    </font>
    <font>
      <b/>
      <sz val="22"/>
      <color theme="1"/>
      <name val="Tahoma"/>
      <family val="2"/>
    </font>
    <font>
      <sz val="8"/>
      <color theme="1"/>
      <name val="Tahoma"/>
      <family val="2"/>
    </font>
    <font>
      <b/>
      <sz val="60"/>
      <name val="Tahoma"/>
      <family val="2"/>
    </font>
    <font>
      <b/>
      <sz val="8"/>
      <color theme="1"/>
      <name val="Tahoma"/>
      <family val="2"/>
    </font>
    <font>
      <b/>
      <sz val="8"/>
      <color theme="0"/>
      <name val="Tahoma"/>
      <family val="2"/>
    </font>
    <font>
      <b/>
      <sz val="8"/>
      <name val="Tahoma"/>
      <family val="2"/>
    </font>
    <font>
      <sz val="8"/>
      <name val="Tahoma"/>
      <family val="2"/>
    </font>
    <font>
      <b/>
      <sz val="8"/>
      <color theme="9"/>
      <name val="Tahoma"/>
      <family val="2"/>
    </font>
    <font>
      <b/>
      <sz val="8"/>
      <color rgb="FFFF0000"/>
      <name val="Tahoma"/>
      <family val="2"/>
    </font>
    <font>
      <sz val="8"/>
      <color rgb="FFFF0000"/>
      <name val="Tahoma"/>
      <family val="2"/>
    </font>
    <font>
      <sz val="8"/>
      <color theme="0" tint="-0.14999847407452621"/>
      <name val="Tahoma"/>
      <family val="2"/>
    </font>
    <font>
      <sz val="8"/>
      <color theme="0"/>
      <name val="Tahoma"/>
      <family val="2"/>
    </font>
    <font>
      <sz val="6"/>
      <color theme="1"/>
      <name val="Tahoma"/>
      <family val="2"/>
    </font>
    <font>
      <b/>
      <sz val="6"/>
      <color theme="1"/>
      <name val="Tahoma"/>
      <family val="2"/>
    </font>
    <font>
      <b/>
      <vertAlign val="subscript"/>
      <sz val="8"/>
      <color theme="1"/>
      <name val="Tahoma"/>
      <family val="2"/>
    </font>
    <font>
      <b/>
      <sz val="26"/>
      <name val="Tahoma"/>
      <family val="2"/>
    </font>
    <font>
      <b/>
      <sz val="22"/>
      <name val="Tahoma"/>
      <family val="2"/>
    </font>
    <font>
      <b/>
      <sz val="8"/>
      <color rgb="FF000000"/>
      <name val="Tahoma"/>
      <family val="2"/>
    </font>
    <font>
      <sz val="11"/>
      <color theme="1"/>
      <name val="Calibri"/>
      <family val="2"/>
      <scheme val="minor"/>
    </font>
    <font>
      <b/>
      <sz val="11"/>
      <name val="Tahoma"/>
      <family val="2"/>
    </font>
    <font>
      <b/>
      <sz val="8"/>
      <color theme="9"/>
      <name val="Tahoma"/>
      <family val="2"/>
    </font>
    <font>
      <sz val="8"/>
      <color theme="1"/>
      <name val="Tahoma"/>
      <family val="2"/>
    </font>
    <font>
      <sz val="6"/>
      <color theme="1"/>
      <name val="Tahoma"/>
      <family val="2"/>
    </font>
    <font>
      <b/>
      <sz val="8"/>
      <color theme="1"/>
      <name val="Tahoma"/>
      <family val="2"/>
    </font>
    <font>
      <sz val="8"/>
      <color rgb="FFFFFFFF"/>
      <name val="Tahoma"/>
      <family val="2"/>
    </font>
    <font>
      <b/>
      <sz val="14"/>
      <color theme="1"/>
      <name val="Arial"/>
      <family val="2"/>
    </font>
    <font>
      <sz val="14"/>
      <color theme="1"/>
      <name val="Arial"/>
      <family val="2"/>
    </font>
    <font>
      <b/>
      <sz val="36"/>
      <color theme="0"/>
      <name val="Arial"/>
      <family val="2"/>
    </font>
  </fonts>
  <fills count="17">
    <fill>
      <patternFill patternType="none"/>
    </fill>
    <fill>
      <patternFill patternType="gray125"/>
    </fill>
    <fill>
      <patternFill patternType="solid">
        <fgColor theme="4"/>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1C5172"/>
        <bgColor indexed="64"/>
      </patternFill>
    </fill>
    <fill>
      <patternFill patternType="solid">
        <fgColor rgb="FFC85C12"/>
        <bgColor indexed="64"/>
      </patternFill>
    </fill>
    <fill>
      <patternFill patternType="solid">
        <fgColor theme="8"/>
        <bgColor indexed="64"/>
      </patternFill>
    </fill>
    <fill>
      <patternFill patternType="solid">
        <fgColor theme="7" tint="0.39997558519241921"/>
        <bgColor indexed="64"/>
      </patternFill>
    </fill>
    <fill>
      <patternFill patternType="solid">
        <fgColor theme="5"/>
        <bgColor indexed="64"/>
      </patternFill>
    </fill>
    <fill>
      <patternFill patternType="solid">
        <fgColor rgb="FFFFFFFF"/>
        <bgColor indexed="64"/>
      </patternFill>
    </fill>
    <fill>
      <patternFill patternType="solid">
        <fgColor rgb="FFFFFF00"/>
        <bgColor indexed="64"/>
      </patternFill>
    </fill>
    <fill>
      <patternFill patternType="solid">
        <fgColor theme="2"/>
        <bgColor indexed="64"/>
      </patternFill>
    </fill>
    <fill>
      <patternFill patternType="solid">
        <fgColor rgb="FF001C43"/>
        <bgColor indexed="64"/>
      </patternFill>
    </fill>
    <fill>
      <patternFill patternType="solid">
        <fgColor rgb="FF00091A"/>
        <bgColor indexed="64"/>
      </patternFill>
    </fill>
    <fill>
      <patternFill patternType="solid">
        <fgColor theme="4" tint="0.79998168889431442"/>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s>
  <cellStyleXfs count="2">
    <xf numFmtId="0" fontId="0" fillId="0" borderId="0"/>
    <xf numFmtId="9" fontId="47" fillId="0" borderId="0" applyFont="0" applyFill="0" applyBorder="0" applyAlignment="0" applyProtection="0"/>
  </cellStyleXfs>
  <cellXfs count="246">
    <xf numFmtId="0" fontId="0" fillId="0" borderId="0" xfId="0"/>
    <xf numFmtId="0" fontId="2" fillId="0" borderId="0" xfId="0" applyFont="1" applyProtection="1">
      <protection locked="0"/>
    </xf>
    <xf numFmtId="0" fontId="2" fillId="4" borderId="0" xfId="0" applyFont="1" applyFill="1" applyProtection="1">
      <protection locked="0"/>
    </xf>
    <xf numFmtId="0" fontId="2" fillId="0" borderId="0" xfId="0" applyFont="1"/>
    <xf numFmtId="0" fontId="2" fillId="4" borderId="0" xfId="0" applyFont="1" applyFill="1"/>
    <xf numFmtId="0" fontId="2" fillId="5" borderId="0" xfId="0" applyFont="1" applyFill="1"/>
    <xf numFmtId="0" fontId="4" fillId="4" borderId="0" xfId="0" applyFont="1" applyFill="1"/>
    <xf numFmtId="0" fontId="3" fillId="5" borderId="0" xfId="0" applyFont="1" applyFill="1"/>
    <xf numFmtId="0" fontId="2" fillId="5" borderId="0" xfId="0" applyFont="1" applyFill="1" applyProtection="1">
      <protection locked="0"/>
    </xf>
    <xf numFmtId="0" fontId="0" fillId="4" borderId="0" xfId="0" applyFill="1" applyAlignment="1">
      <alignment horizontal="right" vertical="top"/>
    </xf>
    <xf numFmtId="49" fontId="1" fillId="7" borderId="0" xfId="0" applyNumberFormat="1" applyFont="1" applyFill="1" applyAlignment="1">
      <alignment horizontal="center" vertical="center"/>
    </xf>
    <xf numFmtId="0" fontId="5" fillId="5" borderId="0" xfId="0" applyFont="1" applyFill="1"/>
    <xf numFmtId="0" fontId="8" fillId="6" borderId="0" xfId="0" applyFont="1" applyFill="1"/>
    <xf numFmtId="0" fontId="9" fillId="4" borderId="0" xfId="0" applyFont="1" applyFill="1"/>
    <xf numFmtId="0" fontId="9" fillId="3" borderId="1" xfId="0" applyFont="1" applyFill="1" applyBorder="1" applyAlignment="1" applyProtection="1">
      <alignment horizontal="left" vertical="center"/>
      <protection locked="0"/>
    </xf>
    <xf numFmtId="0" fontId="9" fillId="3" borderId="1" xfId="0" applyFont="1" applyFill="1" applyBorder="1" applyAlignment="1" applyProtection="1">
      <alignment horizontal="center" vertical="center"/>
      <protection locked="0"/>
    </xf>
    <xf numFmtId="0" fontId="4" fillId="6" borderId="0" xfId="0" applyFont="1" applyFill="1"/>
    <xf numFmtId="0" fontId="10" fillId="4" borderId="0" xfId="0" applyFont="1" applyFill="1" applyProtection="1">
      <protection locked="0"/>
    </xf>
    <xf numFmtId="0" fontId="10" fillId="4" borderId="0" xfId="0" applyFont="1" applyFill="1"/>
    <xf numFmtId="0" fontId="11" fillId="7" borderId="0" xfId="0" applyFont="1" applyFill="1"/>
    <xf numFmtId="0" fontId="12" fillId="7" borderId="0" xfId="0" applyFont="1" applyFill="1" applyProtection="1">
      <protection locked="0"/>
    </xf>
    <xf numFmtId="0" fontId="10" fillId="7" borderId="0" xfId="0" applyFont="1" applyFill="1"/>
    <xf numFmtId="49" fontId="4" fillId="7" borderId="0" xfId="0" applyNumberFormat="1" applyFont="1" applyFill="1" applyAlignment="1">
      <alignment horizontal="center" vertical="center"/>
    </xf>
    <xf numFmtId="0" fontId="6" fillId="4" borderId="0" xfId="0" applyFont="1" applyFill="1"/>
    <xf numFmtId="0" fontId="13" fillId="6" borderId="0" xfId="0" applyFont="1" applyFill="1"/>
    <xf numFmtId="0" fontId="14" fillId="6" borderId="0" xfId="0" applyFont="1" applyFill="1"/>
    <xf numFmtId="0" fontId="14" fillId="6" borderId="0" xfId="0" applyFont="1" applyFill="1" applyProtection="1">
      <protection locked="0"/>
    </xf>
    <xf numFmtId="0" fontId="15" fillId="6" borderId="0" xfId="0" applyFont="1" applyFill="1"/>
    <xf numFmtId="0" fontId="16" fillId="4" borderId="0" xfId="0" applyFont="1" applyFill="1" applyProtection="1">
      <protection locked="0"/>
    </xf>
    <xf numFmtId="0" fontId="15" fillId="4" borderId="0" xfId="0" applyFont="1" applyFill="1" applyAlignment="1">
      <alignment horizontal="left"/>
    </xf>
    <xf numFmtId="0" fontId="15" fillId="4" borderId="0" xfId="0" applyFont="1" applyFill="1"/>
    <xf numFmtId="0" fontId="16" fillId="4" borderId="0" xfId="0" applyFont="1" applyFill="1"/>
    <xf numFmtId="0" fontId="15" fillId="4" borderId="0" xfId="0" applyFont="1" applyFill="1" applyAlignment="1">
      <alignment horizontal="right"/>
    </xf>
    <xf numFmtId="49" fontId="14" fillId="6" borderId="0" xfId="0" applyNumberFormat="1" applyFont="1" applyFill="1" applyAlignment="1">
      <alignment horizontal="center" vertical="center"/>
    </xf>
    <xf numFmtId="49" fontId="14" fillId="6" borderId="0" xfId="0" quotePrefix="1" applyNumberFormat="1" applyFont="1" applyFill="1" applyAlignment="1">
      <alignment horizontal="center" vertical="center"/>
    </xf>
    <xf numFmtId="0" fontId="17" fillId="8" borderId="0" xfId="0" applyFont="1" applyFill="1"/>
    <xf numFmtId="0" fontId="18" fillId="8" borderId="0" xfId="0" applyFont="1" applyFill="1" applyProtection="1">
      <protection locked="0"/>
    </xf>
    <xf numFmtId="0" fontId="16" fillId="8" borderId="0" xfId="0" applyFont="1" applyFill="1"/>
    <xf numFmtId="49" fontId="15" fillId="8" borderId="0" xfId="0" applyNumberFormat="1" applyFont="1" applyFill="1" applyAlignment="1">
      <alignment horizontal="center" vertical="center"/>
    </xf>
    <xf numFmtId="0" fontId="17" fillId="9" borderId="0" xfId="0" applyFont="1" applyFill="1"/>
    <xf numFmtId="0" fontId="18" fillId="9" borderId="0" xfId="0" applyFont="1" applyFill="1" applyProtection="1">
      <protection locked="0"/>
    </xf>
    <xf numFmtId="0" fontId="16" fillId="9" borderId="0" xfId="0" applyFont="1" applyFill="1"/>
    <xf numFmtId="49" fontId="15" fillId="9" borderId="0" xfId="0" applyNumberFormat="1" applyFont="1" applyFill="1" applyAlignment="1">
      <alignment horizontal="center" vertical="center"/>
    </xf>
    <xf numFmtId="0" fontId="17" fillId="10" borderId="0" xfId="0" applyFont="1" applyFill="1"/>
    <xf numFmtId="0" fontId="18" fillId="10" borderId="0" xfId="0" applyFont="1" applyFill="1" applyProtection="1">
      <protection locked="0"/>
    </xf>
    <xf numFmtId="0" fontId="16" fillId="10" borderId="0" xfId="0" applyFont="1" applyFill="1"/>
    <xf numFmtId="49" fontId="15" fillId="10" borderId="0" xfId="0" applyNumberFormat="1" applyFont="1" applyFill="1" applyAlignment="1">
      <alignment horizontal="center" vertical="center"/>
    </xf>
    <xf numFmtId="0" fontId="16" fillId="12" borderId="0" xfId="0" applyFont="1" applyFill="1" applyProtection="1">
      <protection locked="0"/>
    </xf>
    <xf numFmtId="0" fontId="17" fillId="2" borderId="0" xfId="0" applyFont="1" applyFill="1"/>
    <xf numFmtId="0" fontId="18" fillId="2" borderId="0" xfId="0" applyFont="1" applyFill="1" applyProtection="1">
      <protection locked="0"/>
    </xf>
    <xf numFmtId="0" fontId="16" fillId="2" borderId="0" xfId="0" applyFont="1" applyFill="1"/>
    <xf numFmtId="49" fontId="15" fillId="2" borderId="0" xfId="0" applyNumberFormat="1" applyFont="1" applyFill="1" applyAlignment="1">
      <alignment horizontal="center" vertical="center"/>
    </xf>
    <xf numFmtId="0" fontId="16" fillId="6" borderId="0" xfId="0" applyFont="1" applyFill="1"/>
    <xf numFmtId="0" fontId="16" fillId="6" borderId="0" xfId="0" applyFont="1" applyFill="1" applyProtection="1">
      <protection locked="0"/>
    </xf>
    <xf numFmtId="0" fontId="19" fillId="4" borderId="0" xfId="0" applyFont="1" applyFill="1" applyAlignment="1">
      <alignment horizontal="right" vertical="center"/>
    </xf>
    <xf numFmtId="0" fontId="20" fillId="4" borderId="0" xfId="0" applyFont="1" applyFill="1"/>
    <xf numFmtId="0" fontId="21" fillId="4" borderId="0" xfId="0" applyFont="1" applyFill="1" applyAlignment="1">
      <alignment horizontal="left"/>
    </xf>
    <xf numFmtId="0" fontId="21" fillId="4" borderId="0" xfId="0" applyFont="1" applyFill="1"/>
    <xf numFmtId="0" fontId="21" fillId="4" borderId="0" xfId="0" applyFont="1" applyFill="1" applyAlignment="1">
      <alignment horizontal="right"/>
    </xf>
    <xf numFmtId="0" fontId="20" fillId="3" borderId="4" xfId="0" applyFont="1" applyFill="1" applyBorder="1" applyAlignment="1" applyProtection="1">
      <alignment horizontal="left" vertical="center"/>
      <protection locked="0"/>
    </xf>
    <xf numFmtId="0" fontId="20" fillId="3" borderId="1" xfId="0" applyFont="1" applyFill="1" applyBorder="1" applyAlignment="1" applyProtection="1">
      <alignment horizontal="left" vertical="center"/>
      <protection locked="0"/>
    </xf>
    <xf numFmtId="0" fontId="20" fillId="3" borderId="6" xfId="0" applyFont="1" applyFill="1" applyBorder="1" applyAlignment="1" applyProtection="1">
      <alignment horizontal="left" vertical="center"/>
      <protection locked="0"/>
    </xf>
    <xf numFmtId="0" fontId="22" fillId="4" borderId="0" xfId="0" applyFont="1" applyFill="1" applyAlignment="1">
      <alignment horizontal="right" vertical="center"/>
    </xf>
    <xf numFmtId="0" fontId="20" fillId="4" borderId="0" xfId="0" applyFont="1" applyFill="1" applyAlignment="1">
      <alignment horizontal="left"/>
    </xf>
    <xf numFmtId="0" fontId="20" fillId="0" borderId="0" xfId="0" applyFont="1"/>
    <xf numFmtId="0" fontId="20" fillId="3" borderId="1" xfId="0" applyFont="1" applyFill="1" applyBorder="1" applyAlignment="1" applyProtection="1">
      <alignment horizontal="center" vertical="center"/>
      <protection locked="0"/>
    </xf>
    <xf numFmtId="0" fontId="23" fillId="7" borderId="0" xfId="0" applyFont="1" applyFill="1"/>
    <xf numFmtId="0" fontId="24" fillId="7" borderId="0" xfId="0" applyFont="1" applyFill="1"/>
    <xf numFmtId="0" fontId="9" fillId="4" borderId="0" xfId="0" quotePrefix="1" applyFont="1" applyFill="1"/>
    <xf numFmtId="0" fontId="22" fillId="4" borderId="0" xfId="0" applyFont="1" applyFill="1" applyAlignment="1">
      <alignment horizontal="center" vertical="center"/>
    </xf>
    <xf numFmtId="0" fontId="9" fillId="0" borderId="0" xfId="0" applyFont="1"/>
    <xf numFmtId="49" fontId="8" fillId="7" borderId="0" xfId="0" applyNumberFormat="1" applyFont="1" applyFill="1" applyAlignment="1">
      <alignment horizontal="center" vertical="center"/>
    </xf>
    <xf numFmtId="0" fontId="25" fillId="8" borderId="0" xfId="0" applyFont="1" applyFill="1"/>
    <xf numFmtId="0" fontId="21" fillId="6" borderId="0" xfId="0" applyFont="1" applyFill="1"/>
    <xf numFmtId="0" fontId="19" fillId="4" borderId="0" xfId="0" applyFont="1" applyFill="1" applyAlignment="1">
      <alignment horizontal="center" vertical="center"/>
    </xf>
    <xf numFmtId="0" fontId="20" fillId="3" borderId="1" xfId="0" applyFont="1" applyFill="1" applyBorder="1" applyAlignment="1" applyProtection="1">
      <alignment vertical="center"/>
      <protection locked="0"/>
    </xf>
    <xf numFmtId="0" fontId="26" fillId="8" borderId="0" xfId="0" applyFont="1" applyFill="1"/>
    <xf numFmtId="0" fontId="25" fillId="9" borderId="0" xfId="0" applyFont="1" applyFill="1"/>
    <xf numFmtId="0" fontId="20" fillId="3" borderId="1" xfId="0" applyFont="1" applyFill="1" applyBorder="1"/>
    <xf numFmtId="0" fontId="25" fillId="10" borderId="0" xfId="0" applyFont="1" applyFill="1"/>
    <xf numFmtId="0" fontId="21" fillId="4" borderId="2" xfId="0" applyFont="1" applyFill="1" applyBorder="1"/>
    <xf numFmtId="0" fontId="20" fillId="4" borderId="2" xfId="0" applyFont="1" applyFill="1" applyBorder="1"/>
    <xf numFmtId="0" fontId="20" fillId="4" borderId="0" xfId="0" applyFont="1" applyFill="1" applyAlignment="1">
      <alignment horizontal="right"/>
    </xf>
    <xf numFmtId="0" fontId="27" fillId="0" borderId="0" xfId="0" applyFont="1" applyAlignment="1">
      <alignment horizontal="left" vertical="center"/>
    </xf>
    <xf numFmtId="0" fontId="26" fillId="10" borderId="0" xfId="0" applyFont="1" applyFill="1"/>
    <xf numFmtId="0" fontId="25" fillId="2" borderId="0" xfId="0" applyFont="1" applyFill="1"/>
    <xf numFmtId="0" fontId="26" fillId="2" borderId="0" xfId="0" applyFont="1" applyFill="1"/>
    <xf numFmtId="0" fontId="20" fillId="11" borderId="0" xfId="0" applyFont="1" applyFill="1"/>
    <xf numFmtId="0" fontId="9" fillId="4" borderId="0" xfId="0" applyFont="1" applyFill="1" applyAlignment="1">
      <alignment horizontal="right"/>
    </xf>
    <xf numFmtId="0" fontId="21" fillId="4" borderId="0" xfId="0" applyFont="1" applyFill="1" applyAlignment="1">
      <alignment horizontal="center"/>
    </xf>
    <xf numFmtId="0" fontId="20" fillId="4" borderId="0" xfId="0" applyFont="1" applyFill="1" applyProtection="1">
      <protection locked="0"/>
    </xf>
    <xf numFmtId="0" fontId="21" fillId="4" borderId="0" xfId="0" applyFont="1" applyFill="1" applyProtection="1">
      <protection locked="0"/>
    </xf>
    <xf numFmtId="0" fontId="25" fillId="0" borderId="0" xfId="0" applyFont="1"/>
    <xf numFmtId="0" fontId="28" fillId="4" borderId="0" xfId="0" applyFont="1" applyFill="1"/>
    <xf numFmtId="0" fontId="28" fillId="4" borderId="0" xfId="0" applyFont="1" applyFill="1" applyAlignment="1">
      <alignment horizontal="right"/>
    </xf>
    <xf numFmtId="0" fontId="25" fillId="4" borderId="0" xfId="0" applyFont="1" applyFill="1" applyAlignment="1">
      <alignment horizontal="left" vertical="center"/>
    </xf>
    <xf numFmtId="0" fontId="20" fillId="4" borderId="0" xfId="0" quotePrefix="1" applyFont="1" applyFill="1"/>
    <xf numFmtId="0" fontId="28" fillId="4" borderId="0" xfId="0" applyFont="1" applyFill="1" applyAlignment="1">
      <alignment horizontal="left"/>
    </xf>
    <xf numFmtId="0" fontId="2" fillId="13" borderId="0" xfId="0" applyFont="1" applyFill="1"/>
    <xf numFmtId="0" fontId="20" fillId="3" borderId="3" xfId="0" applyFont="1" applyFill="1" applyBorder="1" applyAlignment="1" applyProtection="1">
      <alignment horizontal="left" vertical="center"/>
      <protection locked="0"/>
    </xf>
    <xf numFmtId="0" fontId="29" fillId="12" borderId="0" xfId="0" applyFont="1" applyFill="1" applyAlignment="1">
      <alignment horizontal="left"/>
    </xf>
    <xf numFmtId="0" fontId="21" fillId="12" borderId="0" xfId="0" applyFont="1" applyFill="1" applyAlignment="1">
      <alignment horizontal="left"/>
    </xf>
    <xf numFmtId="0" fontId="20" fillId="12" borderId="0" xfId="0" applyFont="1" applyFill="1"/>
    <xf numFmtId="0" fontId="21" fillId="12" borderId="0" xfId="0" applyFont="1" applyFill="1" applyAlignment="1">
      <alignment horizontal="right"/>
    </xf>
    <xf numFmtId="0" fontId="30" fillId="4" borderId="0" xfId="0" applyFont="1" applyFill="1"/>
    <xf numFmtId="0" fontId="32" fillId="4" borderId="0" xfId="0" applyFont="1" applyFill="1" applyAlignment="1">
      <alignment horizontal="left"/>
    </xf>
    <xf numFmtId="0" fontId="30" fillId="4" borderId="0" xfId="0" applyFont="1" applyFill="1" applyProtection="1">
      <protection locked="0"/>
    </xf>
    <xf numFmtId="0" fontId="32" fillId="4" borderId="0" xfId="0" applyFont="1" applyFill="1"/>
    <xf numFmtId="0" fontId="32" fillId="4" borderId="0" xfId="0" applyFont="1" applyFill="1" applyAlignment="1">
      <alignment horizontal="right"/>
    </xf>
    <xf numFmtId="0" fontId="30" fillId="3" borderId="1" xfId="0" applyFont="1" applyFill="1" applyBorder="1" applyAlignment="1" applyProtection="1">
      <alignment horizontal="left" vertical="center"/>
      <protection locked="0"/>
    </xf>
    <xf numFmtId="0" fontId="30" fillId="4" borderId="0" xfId="0" applyFont="1" applyFill="1" applyAlignment="1">
      <alignment horizontal="left"/>
    </xf>
    <xf numFmtId="0" fontId="30" fillId="0" borderId="0" xfId="0" applyFont="1"/>
    <xf numFmtId="0" fontId="32" fillId="0" borderId="0" xfId="0" applyFont="1"/>
    <xf numFmtId="0" fontId="34" fillId="4" borderId="0" xfId="0" applyFont="1" applyFill="1" applyAlignment="1">
      <alignment vertical="top"/>
    </xf>
    <xf numFmtId="0" fontId="35" fillId="8" borderId="0" xfId="0" applyFont="1" applyFill="1"/>
    <xf numFmtId="0" fontId="30" fillId="8" borderId="0" xfId="0" applyFont="1" applyFill="1"/>
    <xf numFmtId="49" fontId="32" fillId="8" borderId="0" xfId="0" applyNumberFormat="1" applyFont="1" applyFill="1" applyAlignment="1">
      <alignment horizontal="center" vertical="center"/>
    </xf>
    <xf numFmtId="0" fontId="36" fillId="4" borderId="0" xfId="0" applyFont="1" applyFill="1" applyAlignment="1">
      <alignment horizontal="center" vertical="center"/>
    </xf>
    <xf numFmtId="0" fontId="30" fillId="3" borderId="1" xfId="0" applyFont="1" applyFill="1" applyBorder="1" applyAlignment="1" applyProtection="1">
      <alignment vertical="center"/>
      <protection locked="0"/>
    </xf>
    <xf numFmtId="0" fontId="36" fillId="4" borderId="0" xfId="0" applyFont="1" applyFill="1" applyAlignment="1">
      <alignment horizontal="right" vertical="center"/>
    </xf>
    <xf numFmtId="0" fontId="30" fillId="3" borderId="1" xfId="0" applyFont="1" applyFill="1" applyBorder="1" applyAlignment="1" applyProtection="1">
      <alignment horizontal="center" vertical="center"/>
      <protection locked="0"/>
    </xf>
    <xf numFmtId="0" fontId="30" fillId="5" borderId="0" xfId="0" applyFont="1" applyFill="1"/>
    <xf numFmtId="0" fontId="30" fillId="4" borderId="0" xfId="0" applyFont="1" applyFill="1" applyAlignment="1">
      <alignment horizontal="right"/>
    </xf>
    <xf numFmtId="0" fontId="34" fillId="9" borderId="0" xfId="0" applyFont="1" applyFill="1"/>
    <xf numFmtId="0" fontId="35" fillId="9" borderId="0" xfId="0" applyFont="1" applyFill="1" applyProtection="1">
      <protection locked="0"/>
    </xf>
    <xf numFmtId="0" fontId="35" fillId="9" borderId="0" xfId="0" applyFont="1" applyFill="1"/>
    <xf numFmtId="0" fontId="30" fillId="9" borderId="0" xfId="0" applyFont="1" applyFill="1"/>
    <xf numFmtId="49" fontId="32" fillId="9" borderId="0" xfId="0" applyNumberFormat="1" applyFont="1" applyFill="1" applyAlignment="1">
      <alignment horizontal="center" vertical="center"/>
    </xf>
    <xf numFmtId="0" fontId="34" fillId="10" borderId="0" xfId="0" applyFont="1" applyFill="1"/>
    <xf numFmtId="0" fontId="35" fillId="10" borderId="0" xfId="0" applyFont="1" applyFill="1" applyProtection="1">
      <protection locked="0"/>
    </xf>
    <xf numFmtId="0" fontId="35" fillId="10" borderId="0" xfId="0" applyFont="1" applyFill="1"/>
    <xf numFmtId="0" fontId="30" fillId="10" borderId="0" xfId="0" applyFont="1" applyFill="1"/>
    <xf numFmtId="49" fontId="32" fillId="10" borderId="0" xfId="0" applyNumberFormat="1" applyFont="1" applyFill="1" applyAlignment="1">
      <alignment horizontal="center" vertical="center"/>
    </xf>
    <xf numFmtId="0" fontId="32" fillId="4" borderId="0" xfId="0" applyFont="1" applyFill="1" applyAlignment="1">
      <alignment horizontal="center"/>
    </xf>
    <xf numFmtId="0" fontId="30" fillId="4" borderId="0" xfId="0" applyFont="1" applyFill="1" applyAlignment="1" applyProtection="1">
      <alignment vertical="center"/>
      <protection locked="0"/>
    </xf>
    <xf numFmtId="0" fontId="34" fillId="2" borderId="0" xfId="0" applyFont="1" applyFill="1"/>
    <xf numFmtId="49" fontId="32" fillId="2" borderId="0" xfId="0" applyNumberFormat="1" applyFont="1" applyFill="1" applyAlignment="1">
      <alignment horizontal="center" vertical="center"/>
    </xf>
    <xf numFmtId="0" fontId="30" fillId="11" borderId="0" xfId="0" applyFont="1" applyFill="1"/>
    <xf numFmtId="0" fontId="30" fillId="2" borderId="0" xfId="0" applyFont="1" applyFill="1"/>
    <xf numFmtId="0" fontId="35" fillId="4" borderId="0" xfId="0" applyFont="1" applyFill="1"/>
    <xf numFmtId="0" fontId="38" fillId="4" borderId="0" xfId="0" applyFont="1" applyFill="1"/>
    <xf numFmtId="0" fontId="30" fillId="4" borderId="0" xfId="0" applyFont="1" applyFill="1" applyAlignment="1">
      <alignment vertical="center"/>
    </xf>
    <xf numFmtId="0" fontId="30" fillId="4" borderId="0" xfId="0" applyFont="1" applyFill="1" applyAlignment="1">
      <alignment horizontal="right" vertical="top"/>
    </xf>
    <xf numFmtId="0" fontId="40" fillId="4" borderId="0" xfId="0" applyFont="1" applyFill="1" applyAlignment="1">
      <alignment horizontal="right"/>
    </xf>
    <xf numFmtId="0" fontId="39" fillId="5" borderId="0" xfId="0" applyFont="1" applyFill="1"/>
    <xf numFmtId="0" fontId="40" fillId="7" borderId="0" xfId="0" applyFont="1" applyFill="1"/>
    <xf numFmtId="0" fontId="30" fillId="7" borderId="0" xfId="0" applyFont="1" applyFill="1"/>
    <xf numFmtId="49" fontId="32" fillId="7" borderId="0" xfId="0" applyNumberFormat="1" applyFont="1" applyFill="1" applyAlignment="1">
      <alignment horizontal="center" vertical="center"/>
    </xf>
    <xf numFmtId="0" fontId="30" fillId="0" borderId="0" xfId="0" applyFont="1" applyAlignment="1">
      <alignment horizontal="right"/>
    </xf>
    <xf numFmtId="0" fontId="30" fillId="0" borderId="0" xfId="0" applyFont="1" applyProtection="1">
      <protection locked="0"/>
    </xf>
    <xf numFmtId="0" fontId="41" fillId="4" borderId="0" xfId="0" applyFont="1" applyFill="1"/>
    <xf numFmtId="0" fontId="42" fillId="4" borderId="0" xfId="0" applyFont="1" applyFill="1" applyAlignment="1">
      <alignment horizontal="right"/>
    </xf>
    <xf numFmtId="0" fontId="32" fillId="4" borderId="0" xfId="0" quotePrefix="1" applyFont="1" applyFill="1"/>
    <xf numFmtId="0" fontId="34" fillId="4" borderId="0" xfId="0" applyFont="1" applyFill="1" applyAlignment="1">
      <alignment horizontal="left" vertical="center"/>
    </xf>
    <xf numFmtId="0" fontId="37" fillId="4" borderId="0" xfId="0" applyFont="1" applyFill="1"/>
    <xf numFmtId="0" fontId="32" fillId="11" borderId="0" xfId="0" applyFont="1" applyFill="1"/>
    <xf numFmtId="0" fontId="31" fillId="4" borderId="0" xfId="0" applyFont="1" applyFill="1" applyAlignment="1">
      <alignment horizontal="right" vertical="center"/>
    </xf>
    <xf numFmtId="0" fontId="44" fillId="4" borderId="0" xfId="0" applyFont="1" applyFill="1" applyAlignment="1">
      <alignment horizontal="right" vertical="center"/>
    </xf>
    <xf numFmtId="0" fontId="45" fillId="4" borderId="0" xfId="0" applyFont="1" applyFill="1" applyAlignment="1">
      <alignment horizontal="right" vertical="center"/>
    </xf>
    <xf numFmtId="0" fontId="32" fillId="14" borderId="0" xfId="0" applyFont="1" applyFill="1"/>
    <xf numFmtId="0" fontId="33" fillId="14" borderId="0" xfId="0" applyFont="1" applyFill="1"/>
    <xf numFmtId="0" fontId="33" fillId="14" borderId="0" xfId="0" applyFont="1" applyFill="1" applyProtection="1">
      <protection locked="0"/>
    </xf>
    <xf numFmtId="49" fontId="33" fillId="14" borderId="0" xfId="0" applyNumberFormat="1" applyFont="1" applyFill="1" applyAlignment="1">
      <alignment horizontal="center" vertical="center"/>
    </xf>
    <xf numFmtId="49" fontId="33" fillId="14" borderId="0" xfId="0" quotePrefix="1" applyNumberFormat="1" applyFont="1" applyFill="1" applyAlignment="1">
      <alignment horizontal="center" vertical="center"/>
    </xf>
    <xf numFmtId="0" fontId="39" fillId="5" borderId="0" xfId="0" applyFont="1" applyFill="1" applyAlignment="1">
      <alignment horizontal="center" vertical="center"/>
    </xf>
    <xf numFmtId="0" fontId="39" fillId="5" borderId="0" xfId="0" applyFont="1" applyFill="1" applyAlignment="1">
      <alignment horizontal="right"/>
    </xf>
    <xf numFmtId="0" fontId="30" fillId="3" borderId="1" xfId="0" applyFont="1" applyFill="1" applyBorder="1" applyProtection="1">
      <protection locked="0"/>
    </xf>
    <xf numFmtId="0" fontId="32" fillId="14" borderId="0" xfId="0" applyFont="1" applyFill="1" applyProtection="1">
      <protection locked="0"/>
    </xf>
    <xf numFmtId="0" fontId="33" fillId="7" borderId="0" xfId="0" applyFont="1" applyFill="1"/>
    <xf numFmtId="0" fontId="40" fillId="7" borderId="0" xfId="0" applyFont="1" applyFill="1" applyProtection="1">
      <protection locked="0"/>
    </xf>
    <xf numFmtId="0" fontId="33" fillId="8" borderId="0" xfId="0" applyFont="1" applyFill="1"/>
    <xf numFmtId="0" fontId="40" fillId="8" borderId="0" xfId="0" applyFont="1" applyFill="1" applyProtection="1">
      <protection locked="0"/>
    </xf>
    <xf numFmtId="0" fontId="40" fillId="8" borderId="0" xfId="0" applyFont="1" applyFill="1"/>
    <xf numFmtId="0" fontId="33" fillId="9" borderId="0" xfId="0" applyFont="1" applyFill="1"/>
    <xf numFmtId="0" fontId="40" fillId="9" borderId="0" xfId="0" applyFont="1" applyFill="1" applyProtection="1">
      <protection locked="0"/>
    </xf>
    <xf numFmtId="0" fontId="40" fillId="9" borderId="0" xfId="0" applyFont="1" applyFill="1"/>
    <xf numFmtId="0" fontId="33" fillId="10" borderId="0" xfId="0" applyFont="1" applyFill="1"/>
    <xf numFmtId="0" fontId="40" fillId="10" borderId="0" xfId="0" applyFont="1" applyFill="1" applyProtection="1">
      <protection locked="0"/>
    </xf>
    <xf numFmtId="0" fontId="40" fillId="10" borderId="0" xfId="0" applyFont="1" applyFill="1"/>
    <xf numFmtId="0" fontId="33" fillId="2" borderId="0" xfId="0" applyFont="1" applyFill="1"/>
    <xf numFmtId="0" fontId="40" fillId="2" borderId="0" xfId="0" applyFont="1" applyFill="1" applyProtection="1">
      <protection locked="0"/>
    </xf>
    <xf numFmtId="0" fontId="40" fillId="2" borderId="0" xfId="0" applyFont="1" applyFill="1"/>
    <xf numFmtId="0" fontId="39" fillId="5" borderId="0" xfId="0" applyFont="1" applyFill="1" applyAlignment="1">
      <alignment horizontal="left"/>
    </xf>
    <xf numFmtId="0" fontId="32" fillId="4" borderId="0" xfId="0" applyFont="1" applyFill="1" applyAlignment="1">
      <alignment horizontal="center" vertical="center"/>
    </xf>
    <xf numFmtId="0" fontId="42" fillId="4" borderId="0" xfId="0" applyFont="1" applyFill="1"/>
    <xf numFmtId="0" fontId="41" fillId="4" borderId="0" xfId="0" applyFont="1" applyFill="1" applyAlignment="1">
      <alignment horizontal="left"/>
    </xf>
    <xf numFmtId="0" fontId="46" fillId="0" borderId="0" xfId="0" applyFont="1" applyAlignment="1">
      <alignment horizontal="left" vertical="center"/>
    </xf>
    <xf numFmtId="0" fontId="41" fillId="4" borderId="0" xfId="0" applyFont="1" applyFill="1" applyAlignment="1">
      <alignment horizontal="right"/>
    </xf>
    <xf numFmtId="9" fontId="39" fillId="5" borderId="0" xfId="1" applyFont="1" applyFill="1"/>
    <xf numFmtId="0" fontId="32" fillId="10" borderId="2" xfId="0" applyFont="1" applyFill="1" applyBorder="1"/>
    <xf numFmtId="0" fontId="30" fillId="10" borderId="2" xfId="0" applyFont="1" applyFill="1" applyBorder="1"/>
    <xf numFmtId="0" fontId="32" fillId="10" borderId="2" xfId="0" applyFont="1" applyFill="1" applyBorder="1" applyProtection="1">
      <protection locked="0"/>
    </xf>
    <xf numFmtId="0" fontId="34" fillId="14" borderId="0" xfId="0" applyFont="1" applyFill="1"/>
    <xf numFmtId="0" fontId="35" fillId="15" borderId="0" xfId="0" applyFont="1" applyFill="1"/>
    <xf numFmtId="0" fontId="34" fillId="15" borderId="0" xfId="0" applyFont="1" applyFill="1"/>
    <xf numFmtId="0" fontId="40" fillId="4" borderId="0" xfId="0" applyFont="1" applyFill="1"/>
    <xf numFmtId="49" fontId="33" fillId="14" borderId="0" xfId="0" applyNumberFormat="1" applyFont="1" applyFill="1" applyAlignment="1" applyProtection="1">
      <alignment horizontal="center" vertical="center"/>
      <protection locked="0"/>
    </xf>
    <xf numFmtId="0" fontId="36" fillId="4" borderId="0" xfId="0" applyFont="1" applyFill="1" applyAlignment="1" applyProtection="1">
      <alignment horizontal="right" vertical="center"/>
      <protection locked="0"/>
    </xf>
    <xf numFmtId="0" fontId="30" fillId="4" borderId="0" xfId="0" applyFont="1" applyFill="1" applyAlignment="1" applyProtection="1">
      <alignment horizontal="left"/>
      <protection locked="0"/>
    </xf>
    <xf numFmtId="0" fontId="32" fillId="4" borderId="0" xfId="0" applyFont="1" applyFill="1" applyAlignment="1" applyProtection="1">
      <alignment horizontal="left"/>
      <protection locked="0"/>
    </xf>
    <xf numFmtId="0" fontId="32" fillId="4" borderId="0" xfId="0" applyFont="1" applyFill="1" applyAlignment="1" applyProtection="1">
      <alignment horizontal="right"/>
      <protection locked="0"/>
    </xf>
    <xf numFmtId="0" fontId="41" fillId="4" borderId="0" xfId="0" applyFont="1" applyFill="1" applyProtection="1">
      <protection locked="0"/>
    </xf>
    <xf numFmtId="0" fontId="30" fillId="5" borderId="0" xfId="0" applyFont="1" applyFill="1" applyProtection="1">
      <protection locked="0"/>
    </xf>
    <xf numFmtId="0" fontId="39" fillId="5" borderId="0" xfId="0" applyFont="1" applyFill="1" applyProtection="1">
      <protection locked="0"/>
    </xf>
    <xf numFmtId="49" fontId="33" fillId="14" borderId="0" xfId="0" quotePrefix="1" applyNumberFormat="1" applyFont="1" applyFill="1" applyAlignment="1" applyProtection="1">
      <alignment horizontal="center" vertical="center"/>
      <protection locked="0"/>
    </xf>
    <xf numFmtId="3" fontId="30" fillId="3" borderId="1" xfId="0" applyNumberFormat="1" applyFont="1" applyFill="1" applyBorder="1" applyAlignment="1" applyProtection="1">
      <alignment vertical="center"/>
      <protection locked="0"/>
    </xf>
    <xf numFmtId="0" fontId="48" fillId="4" borderId="0" xfId="0" applyFont="1" applyFill="1" applyAlignment="1">
      <alignment horizontal="left" wrapText="1"/>
    </xf>
    <xf numFmtId="0" fontId="37" fillId="2" borderId="0" xfId="0" applyFont="1" applyFill="1"/>
    <xf numFmtId="0" fontId="49" fillId="4" borderId="0" xfId="0" applyFont="1" applyFill="1" applyAlignment="1">
      <alignment horizontal="right" vertical="center"/>
    </xf>
    <xf numFmtId="0" fontId="50" fillId="4" borderId="0" xfId="0" applyFont="1" applyFill="1"/>
    <xf numFmtId="0" fontId="51" fillId="4" borderId="0" xfId="0" applyFont="1" applyFill="1"/>
    <xf numFmtId="0" fontId="52" fillId="4" borderId="0" xfId="0" applyFont="1" applyFill="1"/>
    <xf numFmtId="0" fontId="52" fillId="4" borderId="0" xfId="0" quotePrefix="1" applyFont="1" applyFill="1"/>
    <xf numFmtId="0" fontId="50" fillId="4" borderId="0" xfId="0" applyFont="1" applyFill="1" applyProtection="1">
      <protection locked="0"/>
    </xf>
    <xf numFmtId="0" fontId="50" fillId="3" borderId="1" xfId="0" applyFont="1" applyFill="1" applyBorder="1" applyAlignment="1" applyProtection="1">
      <alignment horizontal="left" vertical="center"/>
      <protection locked="0"/>
    </xf>
    <xf numFmtId="0" fontId="30" fillId="11" borderId="0" xfId="0" applyFont="1" applyFill="1" applyProtection="1">
      <protection locked="0"/>
    </xf>
    <xf numFmtId="0" fontId="52" fillId="11" borderId="0" xfId="0" applyFont="1" applyFill="1"/>
    <xf numFmtId="0" fontId="50" fillId="11" borderId="0" xfId="0" applyFont="1" applyFill="1"/>
    <xf numFmtId="0" fontId="49" fillId="11" borderId="0" xfId="0" applyFont="1" applyFill="1" applyAlignment="1">
      <alignment horizontal="right" vertical="center"/>
    </xf>
    <xf numFmtId="0" fontId="36" fillId="11" borderId="0" xfId="0" applyFont="1" applyFill="1" applyAlignment="1">
      <alignment horizontal="right" vertical="center"/>
    </xf>
    <xf numFmtId="0" fontId="37" fillId="7" borderId="0" xfId="0" applyFont="1" applyFill="1"/>
    <xf numFmtId="49" fontId="37" fillId="7" borderId="0" xfId="0" applyNumberFormat="1" applyFont="1" applyFill="1" applyAlignment="1">
      <alignment horizontal="center" vertical="center"/>
    </xf>
    <xf numFmtId="0" fontId="37" fillId="8" borderId="0" xfId="0" applyFont="1" applyFill="1"/>
    <xf numFmtId="0" fontId="53" fillId="11" borderId="0" xfId="0" applyFont="1" applyFill="1" applyAlignment="1">
      <alignment horizontal="right"/>
    </xf>
    <xf numFmtId="0" fontId="30" fillId="3" borderId="1" xfId="0" applyFont="1" applyFill="1" applyBorder="1" applyAlignment="1" applyProtection="1">
      <alignment horizontal="center"/>
      <protection locked="0"/>
    </xf>
    <xf numFmtId="3" fontId="30" fillId="3" borderId="1" xfId="0" applyNumberFormat="1" applyFont="1" applyFill="1" applyBorder="1" applyAlignment="1" applyProtection="1">
      <alignment horizontal="center" vertical="center"/>
      <protection locked="0"/>
    </xf>
    <xf numFmtId="3" fontId="50" fillId="3" borderId="1" xfId="0" applyNumberFormat="1" applyFont="1" applyFill="1" applyBorder="1" applyAlignment="1" applyProtection="1">
      <alignment horizontal="center" vertical="center"/>
      <protection locked="0"/>
    </xf>
    <xf numFmtId="9" fontId="30" fillId="3" borderId="1" xfId="1" applyFont="1" applyFill="1" applyBorder="1" applyAlignment="1" applyProtection="1">
      <alignment horizontal="center"/>
      <protection locked="0"/>
    </xf>
    <xf numFmtId="0" fontId="30" fillId="4" borderId="0" xfId="0" applyFont="1" applyFill="1" applyAlignment="1">
      <alignment horizontal="center"/>
    </xf>
    <xf numFmtId="0" fontId="0" fillId="0" borderId="0" xfId="0" applyAlignment="1">
      <alignment horizontal="left"/>
    </xf>
    <xf numFmtId="3" fontId="0" fillId="0" borderId="0" xfId="0" applyNumberFormat="1"/>
    <xf numFmtId="9" fontId="0" fillId="0" borderId="0" xfId="0" applyNumberFormat="1"/>
    <xf numFmtId="0" fontId="0" fillId="0" borderId="2" xfId="0" applyBorder="1" applyAlignment="1">
      <alignment horizontal="left" textRotation="90" wrapText="1"/>
    </xf>
    <xf numFmtId="0" fontId="0" fillId="0" borderId="0" xfId="0" applyAlignment="1">
      <alignment horizontal="left" wrapText="1"/>
    </xf>
    <xf numFmtId="0" fontId="30" fillId="3" borderId="7" xfId="0" applyFont="1" applyFill="1"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30" fillId="3" borderId="7" xfId="0" applyFont="1" applyFill="1" applyBorder="1" applyProtection="1">
      <protection locked="0"/>
    </xf>
    <xf numFmtId="0" fontId="0" fillId="0" borderId="5" xfId="0" applyBorder="1" applyProtection="1">
      <protection locked="0"/>
    </xf>
    <xf numFmtId="0" fontId="0" fillId="0" borderId="6" xfId="0" applyBorder="1" applyProtection="1">
      <protection locked="0"/>
    </xf>
    <xf numFmtId="0" fontId="0" fillId="0" borderId="8" xfId="0" applyBorder="1"/>
    <xf numFmtId="0" fontId="56" fillId="2" borderId="8" xfId="0" applyFont="1" applyFill="1" applyBorder="1" applyAlignment="1">
      <alignment horizontal="center" vertical="center"/>
    </xf>
    <xf numFmtId="0" fontId="54" fillId="16" borderId="8" xfId="0" applyFont="1" applyFill="1" applyBorder="1" applyAlignment="1">
      <alignment horizontal="left" vertical="center" wrapText="1"/>
    </xf>
    <xf numFmtId="0" fontId="0" fillId="0" borderId="8" xfId="0" applyBorder="1" applyAlignment="1">
      <alignment vertical="center"/>
    </xf>
    <xf numFmtId="0" fontId="55" fillId="16" borderId="8" xfId="0" applyFont="1" applyFill="1" applyBorder="1" applyAlignment="1">
      <alignment vertical="center" wrapText="1"/>
    </xf>
    <xf numFmtId="0" fontId="0" fillId="0" borderId="8" xfId="0" applyBorder="1" applyAlignment="1">
      <alignment horizontal="right" wrapText="1"/>
    </xf>
  </cellXfs>
  <cellStyles count="2">
    <cellStyle name="Prozent" xfId="1" builtinId="5"/>
    <cellStyle name="Standard" xfId="0" builtinId="0"/>
  </cellStyles>
  <dxfs count="66">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
      <font>
        <b val="0"/>
        <i val="0"/>
        <strike val="0"/>
        <condense val="0"/>
        <extend val="0"/>
        <outline val="0"/>
        <shadow val="0"/>
        <u val="none"/>
        <vertAlign val="baseline"/>
        <sz val="8"/>
        <color theme="0" tint="-0.14999847407452621"/>
        <name val="Tahoma"/>
        <family val="2"/>
        <scheme val="none"/>
      </font>
      <fill>
        <patternFill patternType="solid">
          <fgColor indexed="64"/>
          <bgColor theme="0" tint="-4.9989318521683403E-2"/>
        </patternFill>
      </fill>
      <protection locked="0" hidden="0"/>
    </dxf>
  </dxfs>
  <tableStyles count="0" defaultTableStyle="TableStyleMedium2" defaultPivotStyle="PivotStyleLight16"/>
  <colors>
    <mruColors>
      <color rgb="FF00091A"/>
      <color rgb="FF001C43"/>
      <color rgb="FFC85C12"/>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302559</xdr:colOff>
      <xdr:row>0</xdr:row>
      <xdr:rowOff>0</xdr:rowOff>
    </xdr:from>
    <xdr:to>
      <xdr:col>11</xdr:col>
      <xdr:colOff>1454429</xdr:colOff>
      <xdr:row>5</xdr:row>
      <xdr:rowOff>38100</xdr:rowOff>
    </xdr:to>
    <xdr:pic>
      <xdr:nvPicPr>
        <xdr:cNvPr id="14" name="Grafik 13">
          <a:extLst>
            <a:ext uri="{FF2B5EF4-FFF2-40B4-BE49-F238E27FC236}">
              <a16:creationId xmlns:a16="http://schemas.microsoft.com/office/drawing/2014/main" id="{EB5815FF-AB70-4766-8BD4-9D11D7C9ACD4}"/>
            </a:ext>
          </a:extLst>
        </xdr:cNvPr>
        <xdr:cNvPicPr>
          <a:picLocks noChangeAspect="1"/>
        </xdr:cNvPicPr>
      </xdr:nvPicPr>
      <xdr:blipFill>
        <a:blip xmlns:r="http://schemas.openxmlformats.org/officeDocument/2006/relationships" r:embed="rId1"/>
        <a:stretch>
          <a:fillRect/>
        </a:stretch>
      </xdr:blipFill>
      <xdr:spPr>
        <a:xfrm>
          <a:off x="302559" y="0"/>
          <a:ext cx="4267761" cy="1800225"/>
        </a:xfrm>
        <a:prstGeom prst="rect">
          <a:avLst/>
        </a:prstGeom>
      </xdr:spPr>
    </xdr:pic>
    <xdr:clientData/>
  </xdr:twoCellAnchor>
  <xdr:twoCellAnchor>
    <xdr:from>
      <xdr:col>9</xdr:col>
      <xdr:colOff>124199</xdr:colOff>
      <xdr:row>0</xdr:row>
      <xdr:rowOff>9528</xdr:rowOff>
    </xdr:from>
    <xdr:to>
      <xdr:col>11</xdr:col>
      <xdr:colOff>343459</xdr:colOff>
      <xdr:row>5</xdr:row>
      <xdr:rowOff>47625</xdr:rowOff>
    </xdr:to>
    <xdr:sp macro="" textlink="">
      <xdr:nvSpPr>
        <xdr:cNvPr id="28" name="Rechteck 27">
          <a:extLst>
            <a:ext uri="{FF2B5EF4-FFF2-40B4-BE49-F238E27FC236}">
              <a16:creationId xmlns:a16="http://schemas.microsoft.com/office/drawing/2014/main" id="{41C2451A-670A-4957-A580-B4CA3D9CF648}"/>
            </a:ext>
          </a:extLst>
        </xdr:cNvPr>
        <xdr:cNvSpPr/>
      </xdr:nvSpPr>
      <xdr:spPr>
        <a:xfrm rot="5400000">
          <a:off x="1910231" y="423771"/>
          <a:ext cx="1800222" cy="971735"/>
        </a:xfrm>
        <a:prstGeom prst="rect">
          <a:avLst/>
        </a:prstGeom>
        <a:gradFill rotWithShape="1">
          <a:gsLst>
            <a:gs pos="0">
              <a:srgbClr val="299A86"/>
            </a:gs>
            <a:gs pos="23000">
              <a:srgbClr val="299A86"/>
            </a:gs>
            <a:gs pos="100000">
              <a:sysClr val="window" lastClr="FFFFFF">
                <a:alpha val="0"/>
              </a:sysClr>
            </a:gs>
          </a:gsLst>
          <a:lin ang="5400000" scaled="1"/>
        </a:gradFill>
        <a:ln w="9525" cap="flat" cmpd="sng" algn="ctr">
          <a:noFill/>
          <a:prstDash val="solid"/>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de-DE" sz="1100">
            <a:latin typeface="Arial" panose="020B0604020202020204" pitchFamily="34" charset="0"/>
            <a:cs typeface="Arial" panose="020B0604020202020204" pitchFamily="34" charset="0"/>
          </a:endParaRPr>
        </a:p>
      </xdr:txBody>
    </xdr:sp>
    <xdr:clientData/>
  </xdr:twoCellAnchor>
  <xdr:twoCellAnchor editAs="oneCell">
    <xdr:from>
      <xdr:col>19</xdr:col>
      <xdr:colOff>256313</xdr:colOff>
      <xdr:row>1</xdr:row>
      <xdr:rowOff>923924</xdr:rowOff>
    </xdr:from>
    <xdr:to>
      <xdr:col>23</xdr:col>
      <xdr:colOff>140397</xdr:colOff>
      <xdr:row>5</xdr:row>
      <xdr:rowOff>7912</xdr:rowOff>
    </xdr:to>
    <xdr:pic>
      <xdr:nvPicPr>
        <xdr:cNvPr id="4" name="Grafik 3">
          <a:extLst>
            <a:ext uri="{FF2B5EF4-FFF2-40B4-BE49-F238E27FC236}">
              <a16:creationId xmlns:a16="http://schemas.microsoft.com/office/drawing/2014/main" id="{30EE819E-A5BE-4FF5-8232-37A94491E7E2}"/>
            </a:ext>
          </a:extLst>
        </xdr:cNvPr>
        <xdr:cNvPicPr>
          <a:picLocks noChangeAspect="1"/>
        </xdr:cNvPicPr>
      </xdr:nvPicPr>
      <xdr:blipFill>
        <a:blip xmlns:r="http://schemas.openxmlformats.org/officeDocument/2006/relationships" r:embed="rId2"/>
        <a:stretch>
          <a:fillRect/>
        </a:stretch>
      </xdr:blipFill>
      <xdr:spPr>
        <a:xfrm>
          <a:off x="9543188" y="1047749"/>
          <a:ext cx="2579658" cy="722288"/>
        </a:xfrm>
        <a:prstGeom prst="rect">
          <a:avLst/>
        </a:prstGeom>
      </xdr:spPr>
    </xdr:pic>
    <xdr:clientData/>
  </xdr:twoCellAnchor>
  <xdr:twoCellAnchor editAs="oneCell">
    <xdr:from>
      <xdr:col>18</xdr:col>
      <xdr:colOff>109981</xdr:colOff>
      <xdr:row>1</xdr:row>
      <xdr:rowOff>920282</xdr:rowOff>
    </xdr:from>
    <xdr:to>
      <xdr:col>19</xdr:col>
      <xdr:colOff>255657</xdr:colOff>
      <xdr:row>5</xdr:row>
      <xdr:rowOff>35562</xdr:rowOff>
    </xdr:to>
    <xdr:pic>
      <xdr:nvPicPr>
        <xdr:cNvPr id="5" name="Grafik 4">
          <a:extLst>
            <a:ext uri="{FF2B5EF4-FFF2-40B4-BE49-F238E27FC236}">
              <a16:creationId xmlns:a16="http://schemas.microsoft.com/office/drawing/2014/main" id="{8743F869-0868-4DD9-A1AF-6043B21B8A55}"/>
            </a:ext>
          </a:extLst>
        </xdr:cNvPr>
        <xdr:cNvPicPr>
          <a:picLocks noChangeAspect="1"/>
        </xdr:cNvPicPr>
      </xdr:nvPicPr>
      <xdr:blipFill>
        <a:blip xmlns:r="http://schemas.openxmlformats.org/officeDocument/2006/relationships" r:embed="rId3"/>
        <a:stretch>
          <a:fillRect/>
        </a:stretch>
      </xdr:blipFill>
      <xdr:spPr>
        <a:xfrm flipH="1">
          <a:off x="9968356" y="1045298"/>
          <a:ext cx="705270" cy="752389"/>
        </a:xfrm>
        <a:prstGeom prst="rect">
          <a:avLst/>
        </a:prstGeom>
      </xdr:spPr>
    </xdr:pic>
    <xdr:clientData/>
  </xdr:twoCellAnchor>
  <xdr:twoCellAnchor>
    <xdr:from>
      <xdr:col>18</xdr:col>
      <xdr:colOff>240393</xdr:colOff>
      <xdr:row>0</xdr:row>
      <xdr:rowOff>0</xdr:rowOff>
    </xdr:from>
    <xdr:to>
      <xdr:col>19</xdr:col>
      <xdr:colOff>353786</xdr:colOff>
      <xdr:row>5</xdr:row>
      <xdr:rowOff>112058</xdr:rowOff>
    </xdr:to>
    <xdr:sp macro="" textlink="">
      <xdr:nvSpPr>
        <xdr:cNvPr id="11" name="Rechtwinkliges Dreieck 10">
          <a:extLst>
            <a:ext uri="{FF2B5EF4-FFF2-40B4-BE49-F238E27FC236}">
              <a16:creationId xmlns:a16="http://schemas.microsoft.com/office/drawing/2014/main" id="{642B3A42-6208-4AB1-BCF6-3558C13F7E20}"/>
            </a:ext>
          </a:extLst>
        </xdr:cNvPr>
        <xdr:cNvSpPr/>
      </xdr:nvSpPr>
      <xdr:spPr>
        <a:xfrm>
          <a:off x="9402536" y="0"/>
          <a:ext cx="684893" cy="1890058"/>
        </a:xfrm>
        <a:prstGeom prst="rtTriangle">
          <a:avLst/>
        </a:prstGeom>
        <a:solidFill>
          <a:srgbClr val="001C43"/>
        </a:solidFill>
        <a:ln w="9525" cap="flat" cmpd="sng" algn="ctr">
          <a:noFill/>
          <a:prstDash val="solid"/>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de-DE" sz="1100">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4</xdr:col>
      <xdr:colOff>56242</xdr:colOff>
      <xdr:row>5</xdr:row>
      <xdr:rowOff>37739</xdr:rowOff>
    </xdr:to>
    <xdr:pic>
      <xdr:nvPicPr>
        <xdr:cNvPr id="7" name="Grafik 6">
          <a:extLst>
            <a:ext uri="{FF2B5EF4-FFF2-40B4-BE49-F238E27FC236}">
              <a16:creationId xmlns:a16="http://schemas.microsoft.com/office/drawing/2014/main" id="{B9F08C10-B61E-4A26-8148-E8F10FF775C4}"/>
            </a:ext>
          </a:extLst>
        </xdr:cNvPr>
        <xdr:cNvPicPr>
          <a:picLocks noChangeAspect="1"/>
        </xdr:cNvPicPr>
      </xdr:nvPicPr>
      <xdr:blipFill>
        <a:blip xmlns:r="http://schemas.openxmlformats.org/officeDocument/2006/relationships" r:embed="rId4"/>
        <a:stretch>
          <a:fillRect/>
        </a:stretch>
      </xdr:blipFill>
      <xdr:spPr>
        <a:xfrm>
          <a:off x="0" y="0"/>
          <a:ext cx="1371599" cy="1799864"/>
        </a:xfrm>
        <a:prstGeom prst="rect">
          <a:avLst/>
        </a:prstGeom>
      </xdr:spPr>
    </xdr:pic>
    <xdr:clientData/>
  </xdr:twoCellAnchor>
  <xdr:twoCellAnchor editAs="oneCell">
    <xdr:from>
      <xdr:col>11</xdr:col>
      <xdr:colOff>296793</xdr:colOff>
      <xdr:row>0</xdr:row>
      <xdr:rowOff>1</xdr:rowOff>
    </xdr:from>
    <xdr:to>
      <xdr:col>18</xdr:col>
      <xdr:colOff>256511</xdr:colOff>
      <xdr:row>5</xdr:row>
      <xdr:rowOff>47626</xdr:rowOff>
    </xdr:to>
    <xdr:pic>
      <xdr:nvPicPr>
        <xdr:cNvPr id="8" name="Grafik 7">
          <a:extLst>
            <a:ext uri="{FF2B5EF4-FFF2-40B4-BE49-F238E27FC236}">
              <a16:creationId xmlns:a16="http://schemas.microsoft.com/office/drawing/2014/main" id="{22929021-8230-480A-929F-41722AD13F36}"/>
            </a:ext>
          </a:extLst>
        </xdr:cNvPr>
        <xdr:cNvPicPr>
          <a:picLocks noChangeAspect="1"/>
        </xdr:cNvPicPr>
      </xdr:nvPicPr>
      <xdr:blipFill>
        <a:blip xmlns:r="http://schemas.openxmlformats.org/officeDocument/2006/relationships" r:embed="rId5"/>
        <a:stretch>
          <a:fillRect/>
        </a:stretch>
      </xdr:blipFill>
      <xdr:spPr>
        <a:xfrm>
          <a:off x="3249543" y="1"/>
          <a:ext cx="5958655" cy="1809750"/>
        </a:xfrm>
        <a:prstGeom prst="rect">
          <a:avLst/>
        </a:prstGeom>
      </xdr:spPr>
    </xdr:pic>
    <xdr:clientData/>
  </xdr:twoCellAnchor>
  <xdr:twoCellAnchor>
    <xdr:from>
      <xdr:col>3</xdr:col>
      <xdr:colOff>92876</xdr:colOff>
      <xdr:row>0</xdr:row>
      <xdr:rowOff>0</xdr:rowOff>
    </xdr:from>
    <xdr:to>
      <xdr:col>5</xdr:col>
      <xdr:colOff>126199</xdr:colOff>
      <xdr:row>5</xdr:row>
      <xdr:rowOff>30448</xdr:rowOff>
    </xdr:to>
    <xdr:sp macro="" textlink="">
      <xdr:nvSpPr>
        <xdr:cNvPr id="48" name="Rechteck 47">
          <a:extLst>
            <a:ext uri="{FF2B5EF4-FFF2-40B4-BE49-F238E27FC236}">
              <a16:creationId xmlns:a16="http://schemas.microsoft.com/office/drawing/2014/main" id="{E50A0E53-27EA-4F90-96B5-342A63550F7D}"/>
            </a:ext>
          </a:extLst>
        </xdr:cNvPr>
        <xdr:cNvSpPr/>
      </xdr:nvSpPr>
      <xdr:spPr>
        <a:xfrm rot="5400000" flipV="1">
          <a:off x="566028" y="687991"/>
          <a:ext cx="1808448" cy="432466"/>
        </a:xfrm>
        <a:prstGeom prst="rect">
          <a:avLst/>
        </a:prstGeom>
        <a:gradFill rotWithShape="1">
          <a:gsLst>
            <a:gs pos="0">
              <a:srgbClr val="299A86"/>
            </a:gs>
            <a:gs pos="23000">
              <a:srgbClr val="299A86"/>
            </a:gs>
            <a:gs pos="100000">
              <a:sysClr val="window" lastClr="FFFFFF">
                <a:alpha val="0"/>
              </a:sysClr>
            </a:gs>
          </a:gsLst>
          <a:lin ang="5400000" scaled="1"/>
        </a:gradFill>
        <a:ln w="9525" cap="flat" cmpd="sng" algn="ctr">
          <a:noFill/>
          <a:prstDash val="solid"/>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ysClr val="window" lastClr="FFFFFF"/>
              </a:solidFill>
              <a:latin typeface="Calibri"/>
            </a:defRPr>
          </a:lvl1pPr>
          <a:lvl2pPr marL="457200" algn="l" defTabSz="914400" rtl="0" eaLnBrk="1" latinLnBrk="0" hangingPunct="1">
            <a:defRPr sz="1800" kern="1200">
              <a:solidFill>
                <a:sysClr val="window" lastClr="FFFFFF"/>
              </a:solidFill>
              <a:latin typeface="Calibri"/>
            </a:defRPr>
          </a:lvl2pPr>
          <a:lvl3pPr marL="914400" algn="l" defTabSz="914400" rtl="0" eaLnBrk="1" latinLnBrk="0" hangingPunct="1">
            <a:defRPr sz="1800" kern="1200">
              <a:solidFill>
                <a:sysClr val="window" lastClr="FFFFFF"/>
              </a:solidFill>
              <a:latin typeface="Calibri"/>
            </a:defRPr>
          </a:lvl3pPr>
          <a:lvl4pPr marL="1371600" algn="l" defTabSz="914400" rtl="0" eaLnBrk="1" latinLnBrk="0" hangingPunct="1">
            <a:defRPr sz="1800" kern="1200">
              <a:solidFill>
                <a:sysClr val="window" lastClr="FFFFFF"/>
              </a:solidFill>
              <a:latin typeface="Calibri"/>
            </a:defRPr>
          </a:lvl4pPr>
          <a:lvl5pPr marL="1828800" algn="l" defTabSz="914400" rtl="0" eaLnBrk="1" latinLnBrk="0" hangingPunct="1">
            <a:defRPr sz="1800" kern="1200">
              <a:solidFill>
                <a:sysClr val="window" lastClr="FFFFFF"/>
              </a:solidFill>
              <a:latin typeface="Calibri"/>
            </a:defRPr>
          </a:lvl5pPr>
          <a:lvl6pPr marL="2286000" algn="l" defTabSz="914400" rtl="0" eaLnBrk="1" latinLnBrk="0" hangingPunct="1">
            <a:defRPr sz="1800" kern="1200">
              <a:solidFill>
                <a:sysClr val="window" lastClr="FFFFFF"/>
              </a:solidFill>
              <a:latin typeface="Calibri"/>
            </a:defRPr>
          </a:lvl6pPr>
          <a:lvl7pPr marL="2743200" algn="l" defTabSz="914400" rtl="0" eaLnBrk="1" latinLnBrk="0" hangingPunct="1">
            <a:defRPr sz="1800" kern="1200">
              <a:solidFill>
                <a:sysClr val="window" lastClr="FFFFFF"/>
              </a:solidFill>
              <a:latin typeface="Calibri"/>
            </a:defRPr>
          </a:lvl7pPr>
          <a:lvl8pPr marL="3200400" algn="l" defTabSz="914400" rtl="0" eaLnBrk="1" latinLnBrk="0" hangingPunct="1">
            <a:defRPr sz="1800" kern="1200">
              <a:solidFill>
                <a:sysClr val="window" lastClr="FFFFFF"/>
              </a:solidFill>
              <a:latin typeface="Calibri"/>
            </a:defRPr>
          </a:lvl8pPr>
          <a:lvl9pPr marL="3657600" algn="l" defTabSz="914400" rtl="0" eaLnBrk="1" latinLnBrk="0" hangingPunct="1">
            <a:defRPr sz="1800" kern="1200">
              <a:solidFill>
                <a:sysClr val="window" lastClr="FFFFFF"/>
              </a:solidFill>
              <a:latin typeface="Calibri"/>
            </a:defRPr>
          </a:lvl9pPr>
        </a:lstStyle>
        <a:p>
          <a:pPr algn="ctr"/>
          <a:endParaRPr lang="de-DE"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39</xdr:row>
      <xdr:rowOff>0</xdr:rowOff>
    </xdr:from>
    <xdr:to>
      <xdr:col>10</xdr:col>
      <xdr:colOff>304800</xdr:colOff>
      <xdr:row>40</xdr:row>
      <xdr:rowOff>50799</xdr:rowOff>
    </xdr:to>
    <xdr:sp macro="" textlink="">
      <xdr:nvSpPr>
        <xdr:cNvPr id="2" name="AutoShape 11">
          <a:extLst>
            <a:ext uri="{FF2B5EF4-FFF2-40B4-BE49-F238E27FC236}">
              <a16:creationId xmlns:a16="http://schemas.microsoft.com/office/drawing/2014/main" id="{7D427D9B-5FC8-43C7-A49E-7E219FF2FD02}"/>
            </a:ext>
          </a:extLst>
        </xdr:cNvPr>
        <xdr:cNvSpPr>
          <a:spLocks noChangeAspect="1" noChangeArrowheads="1"/>
        </xdr:cNvSpPr>
      </xdr:nvSpPr>
      <xdr:spPr bwMode="auto">
        <a:xfrm>
          <a:off x="10572750" y="111950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82261</xdr:colOff>
      <xdr:row>0</xdr:row>
      <xdr:rowOff>157307</xdr:rowOff>
    </xdr:from>
    <xdr:to>
      <xdr:col>11</xdr:col>
      <xdr:colOff>2062</xdr:colOff>
      <xdr:row>3</xdr:row>
      <xdr:rowOff>144871</xdr:rowOff>
    </xdr:to>
    <xdr:pic>
      <xdr:nvPicPr>
        <xdr:cNvPr id="3" name="Grafik 2">
          <a:extLst>
            <a:ext uri="{FF2B5EF4-FFF2-40B4-BE49-F238E27FC236}">
              <a16:creationId xmlns:a16="http://schemas.microsoft.com/office/drawing/2014/main" id="{FD40619B-F08C-470E-ABC5-A7052484552C}"/>
            </a:ext>
          </a:extLst>
        </xdr:cNvPr>
        <xdr:cNvPicPr>
          <a:picLocks noChangeAspect="1"/>
        </xdr:cNvPicPr>
      </xdr:nvPicPr>
      <xdr:blipFill>
        <a:blip xmlns:r="http://schemas.openxmlformats.org/officeDocument/2006/relationships" r:embed="rId1"/>
        <a:stretch>
          <a:fillRect/>
        </a:stretch>
      </xdr:blipFill>
      <xdr:spPr>
        <a:xfrm>
          <a:off x="279111" y="157307"/>
          <a:ext cx="10676701" cy="20386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19B8568E-8E3B-42AB-B732-C2A4E4DD6604}" name="AGRARWIRTSCHAFT" displayName="AGRARWIRTSCHAFT" ref="AD34:AD37" totalsRowShown="0" headerRowDxfId="65" dataDxfId="64">
  <autoFilter ref="AD34:AD37" xr:uid="{CA5E1789-9024-4520-BC7E-682D04B0FA9C}"/>
  <tableColumns count="1">
    <tableColumn id="1" xr3:uid="{22F4BA2A-E364-455F-BD52-DDBEF8D6F725}" name="AGRARWIRTSCHAFT" dataDxfId="6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E5E86E1-8926-47E5-975B-BE530C190063}" name="HANDEL" displayName="HANDEL" ref="AE57:AE68" totalsRowShown="0" headerRowDxfId="38" dataDxfId="37">
  <autoFilter ref="AE57:AE68" xr:uid="{91A20CCA-32DB-4CEF-AE3C-A212F5076744}"/>
  <tableColumns count="1">
    <tableColumn id="1" xr3:uid="{9025C71C-D1C7-4C5A-B125-0EF4A3E822B6}" name="HANDEL" dataDxfId="3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627B5AA7-04F6-46F7-9F01-B4571ECCF2B3}" name="INTERNET" displayName="INTERNET" ref="AF34:AF42" totalsRowShown="0" headerRowDxfId="35" dataDxfId="34">
  <autoFilter ref="AF34:AF42" xr:uid="{988AF19E-047B-4338-8D49-8E711E8FB8DD}"/>
  <tableColumns count="1">
    <tableColumn id="1" xr3:uid="{97C72DC4-B5BE-4AE7-BACE-0BCAE2797C63}" name="INTERNET" dataDxfId="3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8E62A05-0DDE-44B1-88FD-859ACA41BCEB}" name="KONSUM_FMCG" displayName="KONSUM_FMCG" ref="AF44:AF56" totalsRowShown="0" headerRowDxfId="32" dataDxfId="31">
  <autoFilter ref="AF44:AF56" xr:uid="{10786518-2BCB-4555-AEFC-7C760C45A52B}"/>
  <tableColumns count="1">
    <tableColumn id="1" xr3:uid="{245C9BB7-0FFD-4261-B2A9-6EC0243910EC}" name="KONSUM_FMCG" dataDxfId="3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3E90DEA-029C-426B-A686-DD92512C6302}" name="LEBEN" displayName="LEBEN" ref="AF58:AF64" totalsRowShown="0" headerRowDxfId="29" dataDxfId="28">
  <autoFilter ref="AF58:AF64" xr:uid="{68EF235F-FD2F-4E7F-8025-EA5912E8E7B2}"/>
  <tableColumns count="1">
    <tableColumn id="1" xr3:uid="{C9821E7D-3640-4E0E-ADEA-B27FD876B9E7}" name="LEBEN" dataDxfId="27"/>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CB32BEF0-4ED3-4810-AB99-E364B6F2F278}" name="MEDIEN" displayName="MEDIEN" ref="AG34:AG39" totalsRowShown="0" headerRowDxfId="26" dataDxfId="25">
  <autoFilter ref="AG34:AG39" xr:uid="{C9D8AE60-AAC2-45A7-9106-D072B145B341}"/>
  <tableColumns count="1">
    <tableColumn id="1" xr3:uid="{1B271F55-521A-497C-8CAC-A0571B52FAAC}" name="MEDIEN" dataDxfId="24"/>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6388EE88-71F6-4022-9E5A-5B7F89D73664}" name="PHARMA_GESUNDHEIT" displayName="PHARMA_GESUNDHEIT" ref="AG45:AG51" totalsRowShown="0" headerRowDxfId="23" dataDxfId="22">
  <autoFilter ref="AG45:AG51" xr:uid="{32E410D0-E58D-4375-A001-61D80D363973}"/>
  <tableColumns count="1">
    <tableColumn id="1" xr3:uid="{8078DE00-3134-4F0F-B8F3-065607B138DF}" name="PHARMA_GESUNDHEIT" dataDxfId="21"/>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4129B1B1-BE77-4205-BE56-22F82307B012}" name="SPORT_FITNESS" displayName="SPORT_FITNESS" ref="AG53:AG61" totalsRowShown="0" headerRowDxfId="20" dataDxfId="19">
  <autoFilter ref="AG53:AG61" xr:uid="{2FE91562-2692-4F0D-A5BA-5FE32DEB0091}"/>
  <tableColumns count="1">
    <tableColumn id="1" xr3:uid="{B475F529-464A-4C70-990B-D645160CE575}" name="SPORT_FITNESS" dataDxfId="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EC614173-C50D-4928-8035-D14B1F1342E0}" name="TECHNIK_TELEKOMMUNIKATION" displayName="TECHNIK_TELEKOMMUNIKATION" ref="AG63:AG70" totalsRowShown="0" headerRowDxfId="17" dataDxfId="16">
  <autoFilter ref="AG63:AG70" xr:uid="{32D0B598-F9CD-47BE-8C5E-B263CD318E5E}"/>
  <tableColumns count="1">
    <tableColumn id="1" xr3:uid="{1EB56A0E-1686-47A3-95D7-BC0AF5F88374}" name="TECHNIK_TELEKOMMUNIKATION" dataDxfId="15"/>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2B2F943F-BCDB-4CE2-A667-11A4817416DE}" name="METALL_ELEKTRONIK" displayName="METALL_ELEKTRONIK" ref="AG41:AG43" totalsRowShown="0" headerRowDxfId="14" dataDxfId="13">
  <autoFilter ref="AG41:AG43" xr:uid="{AB9701A6-052C-4FDA-A550-081A71AB1316}"/>
  <tableColumns count="1">
    <tableColumn id="1" xr3:uid="{0A5D042A-C13F-494E-9624-2D07C0E1C98A}" name="METALL_ELEKTRONIK" dataDxfId="1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26D97BA-24D2-4B5F-9729-6C7138285E5B}" name="TOURISMUS_GASTRONOMIE" displayName="TOURISMUS_GASTRONOMIE" ref="AH34:AH39" totalsRowShown="0" headerRowDxfId="11" dataDxfId="10">
  <autoFilter ref="AH34:AH39" xr:uid="{426D97BA-24D2-4B5F-9729-6C7138285E5B}"/>
  <tableColumns count="1">
    <tableColumn id="1" xr3:uid="{E16E7901-6A84-422E-9A08-89E2981F3D1F}" name="TOURISMUS_GASTRONOMIE"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226EECE-EE44-4698-8EF2-6F6C837AF08A}" name="BAU" displayName="BAU" ref="AD39:AD41" totalsRowShown="0" headerRowDxfId="62" dataDxfId="61">
  <autoFilter ref="AD39:AD41" xr:uid="{4E116B19-B5A7-4FBE-9457-71C769C6A7FA}"/>
  <tableColumns count="1">
    <tableColumn id="1" xr3:uid="{29A5B128-C3C0-43C0-9888-D65E33D9021E}" name="BAU" dataDxfId="6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BE11BC-898B-498C-8C24-E85A734B3933}" name="VERKEHR_LOGISTIK" displayName="VERKEHR_LOGISTIK" ref="AH41:AH48" totalsRowShown="0" headerRowDxfId="8" dataDxfId="7">
  <autoFilter ref="AH41:AH48" xr:uid="{10BE11BC-898B-498C-8C24-E85A734B3933}"/>
  <tableColumns count="1">
    <tableColumn id="1" xr3:uid="{2C409EBA-763F-4342-AF90-70B3DCCA79BE}" name="VERKEHR_LOGISTIK" dataDxfId="6"/>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3058B0-4EBC-4347-AEEF-9028BB64CFDB}" name="WERBUNG_MARKETING" displayName="WERBUNG_MARKETING" ref="AH50:AH52" totalsRowShown="0" headerRowDxfId="5" dataDxfId="4">
  <autoFilter ref="AH50:AH52" xr:uid="{283058B0-4EBC-4347-AEEF-9028BB64CFDB}"/>
  <tableColumns count="1">
    <tableColumn id="1" xr3:uid="{99921CFF-0ED8-4C0C-BDBA-AC5C47508A77}" name="WERBUNG_MARKETING" dataDxfId="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02AB90A-81AD-4E7B-B074-79921BECF629}" name="WIRTSCHAFT_POLITIK" displayName="WIRTSCHAFT_POLITIK" ref="AH54:AH63" totalsRowShown="0" headerRowDxfId="2" dataDxfId="1">
  <autoFilter ref="AH54:AH63" xr:uid="{C02AB90A-81AD-4E7B-B074-79921BECF629}"/>
  <tableColumns count="1">
    <tableColumn id="1" xr3:uid="{ED37342F-B68F-4306-93E7-855459357C81}" name="WIRTSCHAFT_POLITIK"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C5313C1-07CA-4CC7-93EE-C7304239C6F4}" name="CHEMIE_ROHSTOFFE" displayName="CHEMIE_ROHSTOFFE" ref="AD43:AD50" totalsRowShown="0" headerRowDxfId="59" dataDxfId="58">
  <autoFilter ref="AD43:AD50" xr:uid="{ECCC0BA2-8FFA-44A9-B72D-192259CA2CB9}"/>
  <tableColumns count="1">
    <tableColumn id="1" xr3:uid="{8E76878F-41BE-4082-86AF-5FAC5AE8560C}" name="CHEMIE_ROHSTOFFE" dataDxfId="57"/>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8791F41-4A3D-42F8-ABEC-27B39B506C50}" name="DIENSTLEISTUNGEN_HANDWERK" displayName="DIENSTLEISTUNGEN_HANDWERK" ref="AD52:AD55" totalsRowShown="0" headerRowDxfId="56" dataDxfId="55">
  <autoFilter ref="AD52:AD55" xr:uid="{B810F742-1ADF-4A83-A312-58583FB97DB9}"/>
  <tableColumns count="1">
    <tableColumn id="1" xr3:uid="{53BFEF67-4F08-48DC-AACB-3673D40C607D}" name="DIENSTLEISTUNGEN_HANDWERK" dataDxfId="5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1C9A7ED-B598-4098-9537-5B3C0AEC5B95}" name="E_COMMERCE" displayName="E_COMMERCE" ref="AD57:AD60" totalsRowShown="0" headerRowDxfId="53" dataDxfId="52">
  <autoFilter ref="AD57:AD60" xr:uid="{F7F1368A-3CE9-4F30-AD36-662C1FC23E04}"/>
  <tableColumns count="1">
    <tableColumn id="1" xr3:uid="{A2CB5668-F89A-451E-850D-DFFE0B7D5CC6}" name="E_COMMERCE" dataDxfId="51"/>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E200524C-7A81-43BD-9D97-B854A7113641}" name="ENERGIE_UMWELT" displayName="ENERGIE_UMWELT" ref="AD62:AD68" totalsRowShown="0" headerRowDxfId="50" dataDxfId="49">
  <autoFilter ref="AD62:AD68" xr:uid="{49E7B8AF-1F43-43AB-8782-D0C46CD6752E}"/>
  <tableColumns count="1">
    <tableColumn id="1" xr3:uid="{5F6AF3CC-D3BE-46F4-8A4E-3539112C2652}" name="ENERGIE_UMWELT" dataDxfId="4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5239196B-2AF4-41A1-8C37-7F1A3324E957}" name="FINANZEN_VERSICHERUNGEN_IMMOBILIEN" displayName="FINANZEN_VERSICHERUNGEN_IMMOBILIEN" ref="AE34:AE38" totalsRowShown="0" headerRowDxfId="47" dataDxfId="46">
  <autoFilter ref="AE34:AE38" xr:uid="{335FC686-EB0A-4A6D-B042-0F07E2482BCB}"/>
  <tableColumns count="1">
    <tableColumn id="1" xr3:uid="{D997FDAF-FFC7-413E-935B-846A79DFBD8B}" name="FINANZEN_VERSICHERUNGEN_IMMOBILIEN" dataDxfId="4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6E415928-AF34-4975-833A-D41AFD25F3AB}" name="FREIZEIT" displayName="FREIZEIT" ref="AE40:AE44" totalsRowShown="0" headerRowDxfId="44" dataDxfId="43">
  <autoFilter ref="AE40:AE44" xr:uid="{A52AFED7-8EFD-42A6-BFF3-CC496C9D4C86}"/>
  <tableColumns count="1">
    <tableColumn id="1" xr3:uid="{1ABBFB31-D89A-4CBD-B3A9-87BD8997534A}" name="FREIZEIT" dataDxfId="4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44FD8656-A463-4314-B6B6-4BC3B32F976E}" name="GESELLSCHAFT" displayName="GESELLSCHAFT" ref="AE46:AE55" totalsRowShown="0" headerRowDxfId="41" dataDxfId="40">
  <autoFilter ref="AE46:AE55" xr:uid="{40B88B6F-F7A3-4D5E-B44C-BBB1CE334F36}"/>
  <tableColumns count="1">
    <tableColumn id="1" xr3:uid="{90644375-7AA3-4E9F-A244-7FF0BAA35733}" name="GESELLSCHAFT" dataDxfId="3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1043-D226-4979-9EE2-15CEE56245C9}">
  <sheetPr>
    <pageSetUpPr fitToPage="1"/>
  </sheetPr>
  <dimension ref="A1:AI243"/>
  <sheetViews>
    <sheetView tabSelected="1" zoomScaleNormal="100" workbookViewId="0"/>
    <sheetView tabSelected="1" topLeftCell="A4" workbookViewId="1">
      <selection activeCell="E18" sqref="E18"/>
    </sheetView>
  </sheetViews>
  <sheetFormatPr baseColWidth="10" defaultColWidth="0" defaultRowHeight="10.5" zeroHeight="1" outlineLevelRow="1" x14ac:dyDescent="0.15"/>
  <cols>
    <col min="1" max="1" width="11.7109375" style="148" customWidth="1"/>
    <col min="2" max="2" width="1.42578125" style="111" customWidth="1"/>
    <col min="3" max="3" width="3.5703125" style="111" customWidth="1"/>
    <col min="4" max="4" width="2.140625" style="149" customWidth="1"/>
    <col min="5" max="5" width="3.5703125" style="111" customWidth="1"/>
    <col min="6" max="6" width="3" style="111" customWidth="1"/>
    <col min="7" max="7" width="3.42578125" style="111" customWidth="1"/>
    <col min="8" max="8" width="3.85546875" style="111" customWidth="1"/>
    <col min="9" max="9" width="2.140625" style="111" customWidth="1"/>
    <col min="10" max="10" width="6.5703125" style="111" customWidth="1"/>
    <col min="11" max="11" width="4.28515625" style="111" customWidth="1"/>
    <col min="12" max="12" width="24.140625" style="111" customWidth="1"/>
    <col min="13" max="13" width="19" style="111" customWidth="1"/>
    <col min="14" max="14" width="18.5703125" style="111" customWidth="1"/>
    <col min="15" max="15" width="0.85546875" style="111" customWidth="1"/>
    <col min="16" max="16" width="20.7109375" style="111" customWidth="1"/>
    <col min="17" max="18" width="1.140625" style="111" customWidth="1"/>
    <col min="19" max="19" width="8.140625" style="111" customWidth="1"/>
    <col min="20" max="20" width="34" style="111" customWidth="1"/>
    <col min="21" max="21" width="1.5703125" style="111" customWidth="1"/>
    <col min="22" max="22" width="3.140625" style="111" customWidth="1"/>
    <col min="23" max="23" width="0.28515625" style="111" hidden="1" customWidth="1"/>
    <col min="24" max="24" width="2.42578125" style="111" customWidth="1"/>
    <col min="25" max="25" width="0" style="111" hidden="1" customWidth="1"/>
    <col min="26" max="26" width="3" style="111" customWidth="1"/>
    <col min="27" max="27" width="6.5703125" style="111" hidden="1" customWidth="1"/>
    <col min="28" max="28" width="19.5703125" style="111" hidden="1" customWidth="1"/>
    <col min="29" max="30" width="15.140625" style="111" hidden="1" customWidth="1"/>
    <col min="31" max="31" width="10.85546875" style="111" hidden="1" customWidth="1"/>
    <col min="32" max="32" width="17" style="111" hidden="1" customWidth="1"/>
    <col min="33" max="33" width="16" style="111" hidden="1" customWidth="1"/>
    <col min="34" max="34" width="17.5703125" style="111" hidden="1" customWidth="1"/>
    <col min="35" max="35" width="0" style="111" hidden="1" customWidth="1"/>
    <col min="36" max="16384" width="10.85546875" style="111" hidden="1"/>
  </cols>
  <sheetData>
    <row r="1" spans="1:35" x14ac:dyDescent="0.15">
      <c r="A1" s="122"/>
      <c r="B1" s="104"/>
      <c r="C1" s="104"/>
      <c r="D1" s="106"/>
      <c r="E1" s="104"/>
      <c r="F1" s="104"/>
      <c r="G1" s="104"/>
      <c r="H1" s="104"/>
      <c r="I1" s="104"/>
      <c r="J1" s="104"/>
      <c r="K1" s="104"/>
      <c r="L1" s="104"/>
      <c r="M1" s="104"/>
      <c r="N1" s="104"/>
      <c r="O1" s="104"/>
      <c r="P1" s="104"/>
      <c r="Q1" s="104"/>
      <c r="R1" s="104"/>
      <c r="S1" s="104"/>
      <c r="T1" s="104"/>
      <c r="U1" s="104"/>
      <c r="V1" s="104"/>
      <c r="W1" s="104"/>
      <c r="X1" s="104"/>
      <c r="Y1" s="104"/>
      <c r="Z1" s="121"/>
      <c r="AA1" s="121"/>
      <c r="AB1" s="121"/>
      <c r="AC1" s="121"/>
      <c r="AD1" s="121"/>
      <c r="AE1" s="121"/>
      <c r="AF1" s="121"/>
      <c r="AG1" s="121"/>
      <c r="AH1" s="121"/>
    </row>
    <row r="2" spans="1:35" ht="73.5" x14ac:dyDescent="0.15">
      <c r="A2" s="122"/>
      <c r="B2" s="104"/>
      <c r="C2" s="107"/>
      <c r="D2" s="106"/>
      <c r="E2" s="104"/>
      <c r="F2" s="104"/>
      <c r="G2" s="104"/>
      <c r="H2" s="104"/>
      <c r="I2" s="104"/>
      <c r="J2" s="104"/>
      <c r="K2" s="104"/>
      <c r="L2" s="104"/>
      <c r="M2" s="104"/>
      <c r="N2" s="104"/>
      <c r="O2" s="104"/>
      <c r="P2" s="113"/>
      <c r="Q2" s="113"/>
      <c r="R2" s="141"/>
      <c r="S2" s="113"/>
      <c r="T2" s="157"/>
      <c r="U2" s="156"/>
      <c r="V2" s="104"/>
      <c r="W2" s="142"/>
      <c r="X2" s="158" t="s">
        <v>0</v>
      </c>
      <c r="Y2" s="104"/>
      <c r="Z2" s="121"/>
      <c r="AA2" s="144"/>
      <c r="AB2" s="144"/>
      <c r="AC2" s="144"/>
      <c r="AD2" s="144"/>
      <c r="AE2" s="144"/>
      <c r="AF2" s="144"/>
      <c r="AG2" s="144"/>
      <c r="AH2" s="144"/>
      <c r="AI2" s="104"/>
    </row>
    <row r="3" spans="1:35" x14ac:dyDescent="0.15">
      <c r="A3" s="122"/>
      <c r="B3" s="104"/>
      <c r="C3" s="104"/>
      <c r="D3" s="106"/>
      <c r="E3" s="104"/>
      <c r="F3" s="104"/>
      <c r="G3" s="104"/>
      <c r="H3" s="104"/>
      <c r="I3" s="104"/>
      <c r="J3" s="104"/>
      <c r="K3" s="104"/>
      <c r="L3" s="104"/>
      <c r="M3" s="104"/>
      <c r="N3" s="104"/>
      <c r="O3" s="104"/>
      <c r="P3" s="104"/>
      <c r="Q3" s="104"/>
      <c r="R3" s="104"/>
      <c r="S3" s="104"/>
      <c r="T3" s="139"/>
      <c r="U3" s="139"/>
      <c r="V3" s="139"/>
      <c r="W3" s="139"/>
      <c r="X3" s="193"/>
      <c r="Y3" s="104"/>
      <c r="Z3" s="121"/>
      <c r="AA3" s="144"/>
      <c r="AB3" s="144"/>
      <c r="AC3" s="144"/>
      <c r="AD3" s="144"/>
      <c r="AE3" s="144"/>
      <c r="AF3" s="144"/>
      <c r="AG3" s="144"/>
      <c r="AH3" s="144"/>
      <c r="AI3" s="104"/>
    </row>
    <row r="4" spans="1:35" x14ac:dyDescent="0.15">
      <c r="A4" s="122"/>
      <c r="B4" s="104"/>
      <c r="C4" s="104"/>
      <c r="D4" s="106"/>
      <c r="E4" s="104"/>
      <c r="F4" s="104"/>
      <c r="G4" s="104"/>
      <c r="H4" s="104"/>
      <c r="I4" s="104"/>
      <c r="J4" s="104"/>
      <c r="K4" s="104"/>
      <c r="L4" s="104"/>
      <c r="M4" s="104"/>
      <c r="N4" s="104"/>
      <c r="O4" s="104"/>
      <c r="P4" s="104"/>
      <c r="Q4" s="104"/>
      <c r="R4" s="104"/>
      <c r="S4" s="104"/>
      <c r="T4" s="139"/>
      <c r="U4" s="139"/>
      <c r="V4" s="139"/>
      <c r="W4" s="139"/>
      <c r="X4" s="193"/>
      <c r="Y4" s="104"/>
      <c r="Z4" s="121"/>
      <c r="AA4" s="164" t="s">
        <v>1</v>
      </c>
      <c r="AB4" s="144"/>
      <c r="AC4" s="144"/>
      <c r="AD4" s="144"/>
      <c r="AE4" s="144"/>
      <c r="AF4" s="144"/>
      <c r="AG4" s="144"/>
      <c r="AH4" s="144"/>
      <c r="AI4" s="104"/>
    </row>
    <row r="5" spans="1:35" ht="36.950000000000003" customHeight="1" x14ac:dyDescent="0.15">
      <c r="A5" s="122"/>
      <c r="B5" s="104"/>
      <c r="C5" s="104"/>
      <c r="D5" s="104"/>
      <c r="E5" s="104"/>
      <c r="F5" s="104"/>
      <c r="G5" s="104"/>
      <c r="H5" s="104"/>
      <c r="I5" s="104"/>
      <c r="J5" s="104"/>
      <c r="K5" s="104"/>
      <c r="L5" s="104"/>
      <c r="M5" s="104"/>
      <c r="N5" s="104"/>
      <c r="O5" s="104"/>
      <c r="P5" s="104"/>
      <c r="Q5" s="104"/>
      <c r="R5" s="104"/>
      <c r="S5" s="104"/>
      <c r="T5" s="139"/>
      <c r="U5" s="139"/>
      <c r="V5" s="139"/>
      <c r="W5" s="139"/>
      <c r="X5" s="193"/>
      <c r="Y5" s="104"/>
      <c r="Z5" s="121"/>
      <c r="AA5" s="164" t="s">
        <v>2</v>
      </c>
      <c r="AB5" s="144"/>
      <c r="AC5" s="144"/>
      <c r="AD5" s="144"/>
      <c r="AE5" s="144"/>
      <c r="AF5" s="144"/>
      <c r="AG5" s="144"/>
      <c r="AH5" s="144"/>
      <c r="AI5" s="104"/>
    </row>
    <row r="6" spans="1:35" ht="21.6" customHeight="1" x14ac:dyDescent="0.15">
      <c r="A6" s="160"/>
      <c r="B6" s="160"/>
      <c r="C6" s="160" t="s">
        <v>3</v>
      </c>
      <c r="D6" s="161"/>
      <c r="E6" s="160"/>
      <c r="F6" s="159"/>
      <c r="G6" s="159"/>
      <c r="H6" s="159"/>
      <c r="I6" s="159"/>
      <c r="J6" s="159"/>
      <c r="K6" s="159"/>
      <c r="L6" s="159"/>
      <c r="M6" s="159"/>
      <c r="N6" s="167"/>
      <c r="O6" s="159"/>
      <c r="P6" s="159"/>
      <c r="Q6" s="159"/>
      <c r="R6" s="159"/>
      <c r="S6" s="159"/>
      <c r="T6" s="192"/>
      <c r="U6" s="192"/>
      <c r="V6" s="192"/>
      <c r="W6" s="192"/>
      <c r="X6" s="194"/>
      <c r="Y6" s="104"/>
      <c r="Z6" s="121"/>
      <c r="AA6" s="144"/>
      <c r="AB6" s="182" t="s">
        <v>4</v>
      </c>
      <c r="AC6" s="144"/>
      <c r="AD6" s="144"/>
      <c r="AE6" s="144"/>
      <c r="AF6" s="144"/>
      <c r="AG6" s="144" t="s">
        <v>5</v>
      </c>
      <c r="AH6" s="144"/>
      <c r="AI6" s="104"/>
    </row>
    <row r="7" spans="1:35" ht="30.95" customHeight="1" x14ac:dyDescent="0.2">
      <c r="A7" s="206" t="s">
        <v>6</v>
      </c>
      <c r="B7" s="104"/>
      <c r="C7" s="160"/>
      <c r="D7" s="106"/>
      <c r="E7" s="105"/>
      <c r="F7" s="105"/>
      <c r="G7" s="107"/>
      <c r="H7" s="104"/>
      <c r="I7" s="104"/>
      <c r="J7" s="104"/>
      <c r="K7" s="108"/>
      <c r="L7" s="108"/>
      <c r="M7" s="108"/>
      <c r="N7" s="104"/>
      <c r="O7" s="104"/>
      <c r="P7" s="104"/>
      <c r="Q7" s="104"/>
      <c r="R7" s="104"/>
      <c r="S7" s="104"/>
      <c r="T7" s="104"/>
      <c r="U7" s="104"/>
      <c r="V7" s="104"/>
      <c r="W7" s="104"/>
      <c r="X7" s="159"/>
      <c r="Y7" s="104"/>
      <c r="Z7" s="121"/>
      <c r="AA7" s="144">
        <v>2025</v>
      </c>
      <c r="AB7" s="182" t="s">
        <v>7</v>
      </c>
      <c r="AC7" s="144">
        <v>1</v>
      </c>
      <c r="AD7" s="164" t="s">
        <v>1</v>
      </c>
      <c r="AE7" s="188">
        <v>1</v>
      </c>
      <c r="AF7" s="144" t="s">
        <v>8</v>
      </c>
      <c r="AG7" s="144" t="s">
        <v>9</v>
      </c>
      <c r="AH7" s="144"/>
      <c r="AI7" s="104"/>
    </row>
    <row r="8" spans="1:35" x14ac:dyDescent="0.15">
      <c r="A8" s="143" t="s">
        <v>10</v>
      </c>
      <c r="B8" s="140"/>
      <c r="C8" s="160"/>
      <c r="D8" s="106"/>
      <c r="E8" s="105"/>
      <c r="F8" s="105"/>
      <c r="G8" s="107"/>
      <c r="H8" s="104"/>
      <c r="I8" s="104"/>
      <c r="J8" s="104"/>
      <c r="K8" s="108"/>
      <c r="L8" s="108"/>
      <c r="M8" s="108"/>
      <c r="N8" s="104"/>
      <c r="O8" s="104"/>
      <c r="P8" s="104"/>
      <c r="Q8" s="104"/>
      <c r="R8" s="104"/>
      <c r="S8" s="104"/>
      <c r="T8" s="104"/>
      <c r="U8" s="104"/>
      <c r="V8" s="104"/>
      <c r="W8" s="104"/>
      <c r="X8" s="159"/>
      <c r="Y8" s="104"/>
      <c r="Z8" s="121"/>
      <c r="AA8" s="144">
        <v>2026</v>
      </c>
      <c r="AB8" s="182" t="s">
        <v>11</v>
      </c>
      <c r="AC8" s="144">
        <v>2</v>
      </c>
      <c r="AD8" s="164" t="s">
        <v>2</v>
      </c>
      <c r="AE8" s="188">
        <v>0.9</v>
      </c>
      <c r="AF8" s="144" t="s">
        <v>12</v>
      </c>
      <c r="AG8" s="144" t="s">
        <v>13</v>
      </c>
      <c r="AH8" s="144"/>
      <c r="AI8" s="104"/>
    </row>
    <row r="9" spans="1:35" x14ac:dyDescent="0.15">
      <c r="A9" s="143" t="s">
        <v>10</v>
      </c>
      <c r="B9" s="140"/>
      <c r="C9" s="162"/>
      <c r="D9" s="106"/>
      <c r="E9" s="105"/>
      <c r="F9" s="105"/>
      <c r="G9" s="107"/>
      <c r="H9" s="104"/>
      <c r="I9" s="104"/>
      <c r="J9" s="104"/>
      <c r="K9" s="108"/>
      <c r="L9" s="108"/>
      <c r="M9" s="108"/>
      <c r="N9" s="104"/>
      <c r="O9" s="150"/>
      <c r="P9" s="104"/>
      <c r="Q9" s="104"/>
      <c r="R9" s="104"/>
      <c r="S9" s="104"/>
      <c r="T9" s="104"/>
      <c r="U9" s="104"/>
      <c r="V9" s="104"/>
      <c r="W9" s="104"/>
      <c r="X9" s="159"/>
      <c r="Y9" s="104"/>
      <c r="Z9" s="121"/>
      <c r="AA9" s="144">
        <v>2027</v>
      </c>
      <c r="AB9" s="182" t="s">
        <v>14</v>
      </c>
      <c r="AC9" s="144">
        <v>3</v>
      </c>
      <c r="AD9" s="164" t="s">
        <v>15</v>
      </c>
      <c r="AE9" s="188">
        <v>0.8</v>
      </c>
      <c r="AF9" s="144" t="s">
        <v>16</v>
      </c>
      <c r="AG9" s="144" t="s">
        <v>17</v>
      </c>
      <c r="AH9" s="144"/>
      <c r="AI9" s="104"/>
    </row>
    <row r="10" spans="1:35" ht="15" x14ac:dyDescent="0.15">
      <c r="A10" s="143" t="s">
        <v>10</v>
      </c>
      <c r="B10" s="140"/>
      <c r="C10" s="163"/>
      <c r="D10" s="106"/>
      <c r="E10" s="105" t="s">
        <v>18</v>
      </c>
      <c r="F10" s="105"/>
      <c r="G10" s="107"/>
      <c r="H10" s="104"/>
      <c r="I10" s="104"/>
      <c r="J10" s="104"/>
      <c r="K10" s="108"/>
      <c r="L10" s="234"/>
      <c r="M10" s="235"/>
      <c r="N10" s="236"/>
      <c r="O10" s="150" t="s">
        <v>19</v>
      </c>
      <c r="P10" s="104"/>
      <c r="Q10" s="104"/>
      <c r="R10" s="104"/>
      <c r="S10" s="104"/>
      <c r="T10" s="104"/>
      <c r="U10" s="104"/>
      <c r="V10" s="104"/>
      <c r="W10" s="104"/>
      <c r="X10" s="159"/>
      <c r="Y10" s="104"/>
      <c r="Z10" s="121"/>
      <c r="AA10" s="144">
        <v>2028</v>
      </c>
      <c r="AB10" s="182" t="s">
        <v>20</v>
      </c>
      <c r="AC10" s="144">
        <v>4</v>
      </c>
      <c r="AD10" s="164" t="s">
        <v>21</v>
      </c>
      <c r="AE10" s="188">
        <v>0.7</v>
      </c>
      <c r="AF10" s="144" t="s">
        <v>22</v>
      </c>
      <c r="AG10" s="144" t="s">
        <v>23</v>
      </c>
      <c r="AH10" s="144"/>
      <c r="AI10" s="104"/>
    </row>
    <row r="11" spans="1:35" ht="15" x14ac:dyDescent="0.15">
      <c r="A11" s="143" t="s">
        <v>10</v>
      </c>
      <c r="B11" s="140"/>
      <c r="C11" s="162"/>
      <c r="D11" s="106"/>
      <c r="E11" s="105"/>
      <c r="F11" s="105"/>
      <c r="G11" s="107"/>
      <c r="H11" s="104"/>
      <c r="I11" s="104"/>
      <c r="J11" s="104"/>
      <c r="K11" s="108"/>
      <c r="L11" s="234"/>
      <c r="M11" s="235"/>
      <c r="N11" s="236"/>
      <c r="O11" s="150" t="s">
        <v>19</v>
      </c>
      <c r="P11" s="104"/>
      <c r="Q11" s="104"/>
      <c r="R11" s="104"/>
      <c r="S11" s="104"/>
      <c r="T11" s="104"/>
      <c r="U11" s="104"/>
      <c r="V11" s="104"/>
      <c r="W11" s="104"/>
      <c r="X11" s="159"/>
      <c r="Y11" s="104"/>
      <c r="Z11" s="121"/>
      <c r="AA11" s="144">
        <v>2029</v>
      </c>
      <c r="AB11" s="182" t="s">
        <v>24</v>
      </c>
      <c r="AC11" s="144">
        <v>5</v>
      </c>
      <c r="AD11" s="164" t="s">
        <v>25</v>
      </c>
      <c r="AE11" s="188">
        <v>0.6</v>
      </c>
      <c r="AF11" s="144" t="s">
        <v>26</v>
      </c>
      <c r="AG11" s="144" t="s">
        <v>27</v>
      </c>
      <c r="AH11" s="144"/>
      <c r="AI11" s="104"/>
    </row>
    <row r="12" spans="1:35" x14ac:dyDescent="0.15">
      <c r="A12" s="143" t="s">
        <v>10</v>
      </c>
      <c r="B12" s="140"/>
      <c r="C12" s="163"/>
      <c r="D12" s="106"/>
      <c r="E12" s="107" t="s">
        <v>28</v>
      </c>
      <c r="F12" s="105"/>
      <c r="G12" s="107"/>
      <c r="H12" s="104"/>
      <c r="I12" s="104"/>
      <c r="J12" s="104"/>
      <c r="K12" s="108"/>
      <c r="L12" s="108"/>
      <c r="M12" s="108"/>
      <c r="N12" s="104"/>
      <c r="O12" s="150"/>
      <c r="P12" s="104"/>
      <c r="Q12" s="104"/>
      <c r="R12" s="104"/>
      <c r="S12" s="104"/>
      <c r="T12" s="104"/>
      <c r="U12" s="104"/>
      <c r="V12" s="104"/>
      <c r="W12" s="104"/>
      <c r="X12" s="159"/>
      <c r="Y12" s="104"/>
      <c r="Z12" s="121"/>
      <c r="AA12" s="144">
        <v>2030</v>
      </c>
      <c r="AB12" s="182" t="s">
        <v>29</v>
      </c>
      <c r="AC12" s="165" t="s">
        <v>30</v>
      </c>
      <c r="AD12" s="144"/>
      <c r="AE12" s="188">
        <v>0.5</v>
      </c>
      <c r="AF12" s="144" t="s">
        <v>31</v>
      </c>
      <c r="AG12" s="144" t="s">
        <v>32</v>
      </c>
      <c r="AH12" s="144"/>
      <c r="AI12" s="104"/>
    </row>
    <row r="13" spans="1:35" ht="15" x14ac:dyDescent="0.15">
      <c r="A13" s="143" t="s">
        <v>10</v>
      </c>
      <c r="B13" s="140"/>
      <c r="C13" s="162"/>
      <c r="D13" s="106"/>
      <c r="E13" s="119" t="s">
        <v>33</v>
      </c>
      <c r="F13" s="110" t="s">
        <v>34</v>
      </c>
      <c r="G13" s="110"/>
      <c r="H13" s="104"/>
      <c r="I13" s="104"/>
      <c r="J13" s="104"/>
      <c r="K13" s="108"/>
      <c r="L13" s="234"/>
      <c r="M13" s="235"/>
      <c r="N13" s="236"/>
      <c r="O13" s="150" t="s">
        <v>19</v>
      </c>
      <c r="P13" s="104"/>
      <c r="Q13" s="104"/>
      <c r="R13" s="104"/>
      <c r="S13" s="104"/>
      <c r="T13" s="104"/>
      <c r="U13" s="104"/>
      <c r="V13" s="104"/>
      <c r="W13" s="104"/>
      <c r="X13" s="159"/>
      <c r="Y13" s="104"/>
      <c r="Z13" s="121"/>
      <c r="AA13" s="144">
        <v>2031</v>
      </c>
      <c r="AB13" s="182" t="s">
        <v>35</v>
      </c>
      <c r="AC13" s="144"/>
      <c r="AD13" s="144"/>
      <c r="AE13" s="188">
        <v>0.4</v>
      </c>
      <c r="AF13" s="144" t="s">
        <v>36</v>
      </c>
      <c r="AG13" s="144" t="s">
        <v>37</v>
      </c>
      <c r="AH13" s="144"/>
      <c r="AI13" s="104"/>
    </row>
    <row r="14" spans="1:35" ht="15" x14ac:dyDescent="0.15">
      <c r="A14" s="143" t="s">
        <v>10</v>
      </c>
      <c r="B14" s="140"/>
      <c r="C14" s="162"/>
      <c r="D14" s="106"/>
      <c r="E14" s="119" t="s">
        <v>33</v>
      </c>
      <c r="F14" s="110" t="s">
        <v>38</v>
      </c>
      <c r="G14" s="110"/>
      <c r="H14" s="104"/>
      <c r="I14" s="104"/>
      <c r="J14" s="104"/>
      <c r="K14" s="108"/>
      <c r="L14" s="234"/>
      <c r="M14" s="235"/>
      <c r="N14" s="236"/>
      <c r="O14" s="150" t="s">
        <v>19</v>
      </c>
      <c r="P14" s="104"/>
      <c r="Q14" s="104"/>
      <c r="R14" s="104"/>
      <c r="S14" s="104"/>
      <c r="T14" s="104"/>
      <c r="U14" s="104"/>
      <c r="V14" s="104"/>
      <c r="W14" s="104"/>
      <c r="X14" s="159"/>
      <c r="Y14" s="104"/>
      <c r="Z14" s="121"/>
      <c r="AA14" s="144">
        <v>2032</v>
      </c>
      <c r="AB14" s="182" t="s">
        <v>39</v>
      </c>
      <c r="AC14" s="144"/>
      <c r="AD14" s="144"/>
      <c r="AE14" s="188">
        <v>0.3</v>
      </c>
      <c r="AF14" s="144" t="s">
        <v>40</v>
      </c>
      <c r="AG14" s="144"/>
      <c r="AH14" s="144"/>
      <c r="AI14" s="104"/>
    </row>
    <row r="15" spans="1:35" ht="15" x14ac:dyDescent="0.15">
      <c r="A15" s="143" t="s">
        <v>10</v>
      </c>
      <c r="B15" s="140"/>
      <c r="C15" s="162"/>
      <c r="D15" s="106"/>
      <c r="E15" s="119" t="s">
        <v>33</v>
      </c>
      <c r="F15" s="110" t="s">
        <v>41</v>
      </c>
      <c r="G15" s="110"/>
      <c r="H15" s="104"/>
      <c r="I15" s="104"/>
      <c r="J15" s="104"/>
      <c r="K15" s="108"/>
      <c r="L15" s="234"/>
      <c r="M15" s="235"/>
      <c r="N15" s="236"/>
      <c r="O15" s="150" t="s">
        <v>19</v>
      </c>
      <c r="P15" s="104"/>
      <c r="Q15" s="104"/>
      <c r="R15" s="104"/>
      <c r="S15" s="104"/>
      <c r="T15" s="104"/>
      <c r="U15" s="104"/>
      <c r="V15" s="104"/>
      <c r="W15" s="104"/>
      <c r="X15" s="159"/>
      <c r="Y15" s="104"/>
      <c r="Z15" s="121"/>
      <c r="AA15" s="144">
        <v>2033</v>
      </c>
      <c r="AB15" s="182" t="s">
        <v>42</v>
      </c>
      <c r="AC15" s="144"/>
      <c r="AD15" s="144"/>
      <c r="AE15" s="188">
        <v>0.2</v>
      </c>
      <c r="AF15" s="144"/>
      <c r="AG15" s="144" t="s">
        <v>43</v>
      </c>
      <c r="AH15" s="144"/>
      <c r="AI15" s="104"/>
    </row>
    <row r="16" spans="1:35" ht="15" x14ac:dyDescent="0.15">
      <c r="A16" s="223" t="s">
        <v>10</v>
      </c>
      <c r="B16" s="140"/>
      <c r="C16" s="162"/>
      <c r="D16" s="106"/>
      <c r="E16" s="119" t="s">
        <v>33</v>
      </c>
      <c r="F16" s="110" t="s">
        <v>44</v>
      </c>
      <c r="G16" s="110"/>
      <c r="H16" s="104"/>
      <c r="I16" s="104"/>
      <c r="J16" s="104"/>
      <c r="K16" s="108"/>
      <c r="L16" s="234"/>
      <c r="M16" s="235"/>
      <c r="N16" s="236"/>
      <c r="O16" s="150" t="s">
        <v>19</v>
      </c>
      <c r="P16" s="104"/>
      <c r="Q16" s="104"/>
      <c r="R16" s="104"/>
      <c r="S16" s="104"/>
      <c r="T16" s="104"/>
      <c r="U16" s="104"/>
      <c r="V16" s="104"/>
      <c r="W16" s="104"/>
      <c r="X16" s="159"/>
      <c r="Y16" s="104"/>
      <c r="Z16" s="121"/>
      <c r="AA16" s="144">
        <v>2034</v>
      </c>
      <c r="AB16" s="144"/>
      <c r="AC16" s="144" t="s">
        <v>45</v>
      </c>
      <c r="AD16" s="144"/>
      <c r="AE16" s="188">
        <v>0.1</v>
      </c>
      <c r="AF16" s="144"/>
      <c r="AG16" s="144" t="s">
        <v>46</v>
      </c>
      <c r="AH16" s="144"/>
      <c r="AI16" s="104"/>
    </row>
    <row r="17" spans="1:35" x14ac:dyDescent="0.15">
      <c r="A17" s="223" t="s">
        <v>10</v>
      </c>
      <c r="B17" s="140"/>
      <c r="C17" s="162"/>
      <c r="D17" s="106"/>
      <c r="E17" s="110"/>
      <c r="F17" s="110"/>
      <c r="G17" s="110"/>
      <c r="H17" s="104"/>
      <c r="I17" s="104"/>
      <c r="J17" s="104"/>
      <c r="K17" s="108"/>
      <c r="L17" s="104"/>
      <c r="M17" s="104"/>
      <c r="N17" s="104"/>
      <c r="O17" s="150"/>
      <c r="P17" s="104"/>
      <c r="Q17" s="104"/>
      <c r="R17" s="104"/>
      <c r="S17" s="104"/>
      <c r="T17" s="104"/>
      <c r="U17" s="104"/>
      <c r="V17" s="104"/>
      <c r="W17" s="104"/>
      <c r="X17" s="159"/>
      <c r="Y17" s="104"/>
      <c r="Z17" s="121"/>
      <c r="AA17" s="144">
        <v>2040</v>
      </c>
      <c r="AB17" s="144"/>
      <c r="AC17" s="144" t="s">
        <v>47</v>
      </c>
      <c r="AD17" s="144"/>
      <c r="AE17" s="188">
        <v>0.05</v>
      </c>
      <c r="AF17" s="144"/>
      <c r="AG17" s="144" t="s">
        <v>48</v>
      </c>
      <c r="AH17" s="144"/>
      <c r="AI17" s="104"/>
    </row>
    <row r="18" spans="1:35" x14ac:dyDescent="0.15">
      <c r="A18" s="223" t="s">
        <v>10</v>
      </c>
      <c r="B18" s="140"/>
      <c r="C18" s="163"/>
      <c r="D18" s="106"/>
      <c r="E18" s="107" t="s">
        <v>49</v>
      </c>
      <c r="F18" s="105"/>
      <c r="G18" s="107"/>
      <c r="H18" s="104"/>
      <c r="I18" s="104"/>
      <c r="J18" s="104"/>
      <c r="K18" s="108"/>
      <c r="L18" s="108"/>
      <c r="M18" s="108"/>
      <c r="N18" s="104"/>
      <c r="O18" s="150"/>
      <c r="P18" s="104"/>
      <c r="Q18" s="104"/>
      <c r="R18" s="104"/>
      <c r="S18" s="104"/>
      <c r="T18" s="104" t="s">
        <v>50</v>
      </c>
      <c r="U18" s="104"/>
      <c r="V18" s="104"/>
      <c r="W18" s="104"/>
      <c r="X18" s="159"/>
      <c r="Y18" s="104"/>
      <c r="Z18" s="121"/>
      <c r="AA18" s="144">
        <v>2045</v>
      </c>
      <c r="AB18" s="144"/>
      <c r="AC18" s="144" t="s">
        <v>51</v>
      </c>
      <c r="AD18" s="144"/>
      <c r="AE18" s="188">
        <v>0</v>
      </c>
      <c r="AF18" s="144"/>
      <c r="AG18" s="144" t="s">
        <v>52</v>
      </c>
      <c r="AH18" s="144"/>
      <c r="AI18" s="104"/>
    </row>
    <row r="19" spans="1:35" ht="15" x14ac:dyDescent="0.15">
      <c r="A19" s="223" t="s">
        <v>10</v>
      </c>
      <c r="B19" s="140"/>
      <c r="C19" s="162"/>
      <c r="D19" s="106"/>
      <c r="E19" s="119" t="s">
        <v>33</v>
      </c>
      <c r="F19" s="110" t="s">
        <v>34</v>
      </c>
      <c r="G19" s="110"/>
      <c r="H19" s="104"/>
      <c r="I19" s="104"/>
      <c r="J19" s="104"/>
      <c r="K19" s="108"/>
      <c r="L19" s="234"/>
      <c r="M19" s="235"/>
      <c r="N19" s="236"/>
      <c r="O19" s="150" t="s">
        <v>19</v>
      </c>
      <c r="P19" s="104"/>
      <c r="Q19" s="104"/>
      <c r="R19" s="104"/>
      <c r="S19" s="104"/>
      <c r="T19" s="109"/>
      <c r="U19" s="104"/>
      <c r="V19" s="104"/>
      <c r="W19" s="104"/>
      <c r="X19" s="159"/>
      <c r="Y19" s="104"/>
      <c r="Z19" s="121"/>
      <c r="AA19" s="144" t="s">
        <v>53</v>
      </c>
      <c r="AB19" s="144"/>
      <c r="AC19" s="144" t="s">
        <v>54</v>
      </c>
      <c r="AD19" s="144"/>
      <c r="AE19" s="165" t="s">
        <v>53</v>
      </c>
      <c r="AF19" s="144"/>
      <c r="AG19" s="144" t="s">
        <v>55</v>
      </c>
      <c r="AH19" s="144"/>
      <c r="AI19" s="104"/>
    </row>
    <row r="20" spans="1:35" ht="15" x14ac:dyDescent="0.15">
      <c r="A20" s="223" t="s">
        <v>10</v>
      </c>
      <c r="B20" s="140"/>
      <c r="C20" s="162"/>
      <c r="D20" s="106"/>
      <c r="E20" s="119" t="s">
        <v>33</v>
      </c>
      <c r="F20" s="110" t="s">
        <v>38</v>
      </c>
      <c r="G20" s="110"/>
      <c r="H20" s="104"/>
      <c r="I20" s="104"/>
      <c r="J20" s="104"/>
      <c r="K20" s="108"/>
      <c r="L20" s="234"/>
      <c r="M20" s="235"/>
      <c r="N20" s="236"/>
      <c r="O20" s="150" t="s">
        <v>19</v>
      </c>
      <c r="P20" s="104"/>
      <c r="Q20" s="104"/>
      <c r="R20" s="104"/>
      <c r="S20" s="104"/>
      <c r="T20" s="104"/>
      <c r="U20" s="104"/>
      <c r="V20" s="104"/>
      <c r="W20" s="104"/>
      <c r="X20" s="159"/>
      <c r="Y20" s="104"/>
      <c r="Z20" s="121"/>
      <c r="AA20" s="144"/>
      <c r="AB20" s="144"/>
      <c r="AC20" s="144" t="s">
        <v>56</v>
      </c>
      <c r="AD20" s="144"/>
      <c r="AE20" s="144"/>
      <c r="AF20" s="144"/>
      <c r="AG20" s="144" t="s">
        <v>57</v>
      </c>
      <c r="AH20" s="144"/>
      <c r="AI20" s="104"/>
    </row>
    <row r="21" spans="1:35" ht="15" x14ac:dyDescent="0.15">
      <c r="A21" s="223" t="s">
        <v>10</v>
      </c>
      <c r="B21" s="140"/>
      <c r="C21" s="162"/>
      <c r="D21" s="106"/>
      <c r="E21" s="119" t="s">
        <v>33</v>
      </c>
      <c r="F21" s="110" t="s">
        <v>41</v>
      </c>
      <c r="G21" s="110"/>
      <c r="H21" s="104"/>
      <c r="I21" s="104"/>
      <c r="J21" s="104"/>
      <c r="K21" s="108"/>
      <c r="L21" s="234"/>
      <c r="M21" s="235"/>
      <c r="N21" s="236"/>
      <c r="O21" s="150" t="s">
        <v>19</v>
      </c>
      <c r="P21" s="104"/>
      <c r="Q21" s="104"/>
      <c r="R21" s="104"/>
      <c r="S21" s="104"/>
      <c r="T21" s="104"/>
      <c r="U21" s="104"/>
      <c r="V21" s="104"/>
      <c r="W21" s="104"/>
      <c r="X21" s="159"/>
      <c r="Y21" s="104"/>
      <c r="Z21" s="121"/>
      <c r="AA21" s="144"/>
      <c r="AB21" s="144"/>
      <c r="AC21" s="144" t="s">
        <v>42</v>
      </c>
      <c r="AD21" s="144"/>
      <c r="AE21" s="144"/>
      <c r="AF21" s="144"/>
      <c r="AG21" s="144" t="s">
        <v>58</v>
      </c>
      <c r="AH21" s="144"/>
      <c r="AI21" s="104"/>
    </row>
    <row r="22" spans="1:35" ht="15" x14ac:dyDescent="0.15">
      <c r="A22" s="223" t="s">
        <v>10</v>
      </c>
      <c r="B22" s="140"/>
      <c r="C22" s="162"/>
      <c r="D22" s="106"/>
      <c r="E22" s="119" t="s">
        <v>33</v>
      </c>
      <c r="F22" s="110" t="s">
        <v>44</v>
      </c>
      <c r="G22" s="110"/>
      <c r="H22" s="104"/>
      <c r="I22" s="104"/>
      <c r="J22" s="104"/>
      <c r="K22" s="108"/>
      <c r="L22" s="234"/>
      <c r="M22" s="235"/>
      <c r="N22" s="236"/>
      <c r="O22" s="150" t="s">
        <v>19</v>
      </c>
      <c r="P22" s="104"/>
      <c r="Q22" s="104"/>
      <c r="R22" s="104"/>
      <c r="S22" s="104"/>
      <c r="T22" s="104"/>
      <c r="U22" s="104"/>
      <c r="V22" s="104"/>
      <c r="W22" s="104"/>
      <c r="X22" s="159"/>
      <c r="Y22" s="104"/>
      <c r="Z22" s="121"/>
      <c r="AA22" s="144" t="s">
        <v>59</v>
      </c>
      <c r="AB22" s="144"/>
      <c r="AC22" s="144"/>
      <c r="AD22" s="144"/>
      <c r="AE22" s="144"/>
      <c r="AF22" s="144"/>
      <c r="AG22" s="144"/>
      <c r="AH22" s="144"/>
      <c r="AI22" s="104"/>
    </row>
    <row r="23" spans="1:35" x14ac:dyDescent="0.15">
      <c r="A23" s="223" t="s">
        <v>10</v>
      </c>
      <c r="B23" s="140"/>
      <c r="C23" s="162"/>
      <c r="D23" s="106"/>
      <c r="E23" s="108"/>
      <c r="F23" s="108"/>
      <c r="G23" s="108"/>
      <c r="H23" s="108"/>
      <c r="I23" s="108"/>
      <c r="J23" s="108"/>
      <c r="K23" s="108"/>
      <c r="L23" s="108"/>
      <c r="M23" s="108"/>
      <c r="N23" s="108"/>
      <c r="O23" s="151"/>
      <c r="P23" s="108"/>
      <c r="Q23" s="108"/>
      <c r="R23" s="108"/>
      <c r="S23" s="108"/>
      <c r="U23" s="108"/>
      <c r="V23" s="104"/>
      <c r="W23" s="104"/>
      <c r="X23" s="159"/>
      <c r="Y23" s="104"/>
      <c r="Z23" s="121"/>
      <c r="AA23" s="144" t="s">
        <v>60</v>
      </c>
      <c r="AB23" s="144"/>
      <c r="AC23" s="144"/>
      <c r="AD23" s="144"/>
      <c r="AE23" s="144"/>
      <c r="AF23" s="144"/>
      <c r="AG23" s="144"/>
      <c r="AH23" s="144"/>
      <c r="AI23" s="104"/>
    </row>
    <row r="24" spans="1:35" x14ac:dyDescent="0.15">
      <c r="A24" s="223" t="s">
        <v>10</v>
      </c>
      <c r="B24" s="140"/>
      <c r="C24" s="163"/>
      <c r="D24" s="106"/>
      <c r="E24" s="105" t="s">
        <v>61</v>
      </c>
      <c r="F24" s="105"/>
      <c r="G24" s="107"/>
      <c r="H24" s="104"/>
      <c r="I24" s="104"/>
      <c r="J24" s="104"/>
      <c r="K24" s="108"/>
      <c r="L24" s="108"/>
      <c r="M24" s="108"/>
      <c r="N24" s="108"/>
      <c r="O24" s="150"/>
      <c r="P24" s="104"/>
      <c r="Q24" s="104"/>
      <c r="R24" s="104"/>
      <c r="S24" s="104"/>
      <c r="T24" s="104" t="s">
        <v>50</v>
      </c>
      <c r="U24" s="104"/>
      <c r="V24" s="104"/>
      <c r="W24" s="104"/>
      <c r="X24" s="159"/>
      <c r="Y24" s="104"/>
      <c r="Z24" s="121"/>
      <c r="AA24" s="144" t="s">
        <v>62</v>
      </c>
      <c r="AB24" s="144"/>
      <c r="AC24" s="144"/>
      <c r="AD24" s="144"/>
      <c r="AE24" s="144"/>
      <c r="AF24" s="144" t="s">
        <v>63</v>
      </c>
      <c r="AG24" s="144" t="s">
        <v>64</v>
      </c>
      <c r="AH24" s="144"/>
      <c r="AI24" s="104"/>
    </row>
    <row r="25" spans="1:35" ht="15" x14ac:dyDescent="0.15">
      <c r="A25" s="223" t="s">
        <v>10</v>
      </c>
      <c r="B25" s="140"/>
      <c r="C25" s="162"/>
      <c r="D25" s="106"/>
      <c r="E25" s="119" t="s">
        <v>33</v>
      </c>
      <c r="F25" s="110" t="s">
        <v>65</v>
      </c>
      <c r="G25" s="105"/>
      <c r="H25" s="104"/>
      <c r="I25" s="104"/>
      <c r="J25" s="104"/>
      <c r="K25" s="108"/>
      <c r="L25" s="234"/>
      <c r="M25" s="235"/>
      <c r="N25" s="236"/>
      <c r="O25" s="150" t="s">
        <v>19</v>
      </c>
      <c r="P25" s="104"/>
      <c r="Q25" s="104"/>
      <c r="R25" s="104"/>
      <c r="S25" s="104"/>
      <c r="T25" s="109"/>
      <c r="U25" s="104"/>
      <c r="V25" s="104"/>
      <c r="W25" s="104"/>
      <c r="X25" s="159"/>
      <c r="Y25" s="104"/>
      <c r="Z25" s="121"/>
      <c r="AA25" s="144" t="s">
        <v>66</v>
      </c>
      <c r="AB25" s="144"/>
      <c r="AC25" s="144"/>
      <c r="AD25" s="144" t="s">
        <v>67</v>
      </c>
      <c r="AE25" s="144"/>
      <c r="AF25" s="144" t="s">
        <v>68</v>
      </c>
      <c r="AG25" s="144" t="s">
        <v>69</v>
      </c>
      <c r="AH25" s="144"/>
      <c r="AI25" s="104"/>
    </row>
    <row r="26" spans="1:35" ht="15" x14ac:dyDescent="0.15">
      <c r="A26" s="223" t="s">
        <v>10</v>
      </c>
      <c r="B26" s="140"/>
      <c r="C26" s="162"/>
      <c r="D26" s="106"/>
      <c r="E26" s="119" t="s">
        <v>33</v>
      </c>
      <c r="F26" s="110" t="s">
        <v>70</v>
      </c>
      <c r="G26" s="105"/>
      <c r="H26" s="104"/>
      <c r="I26" s="104"/>
      <c r="J26" s="104"/>
      <c r="K26" s="108"/>
      <c r="L26" s="234"/>
      <c r="M26" s="235"/>
      <c r="N26" s="236"/>
      <c r="O26" s="150" t="s">
        <v>19</v>
      </c>
      <c r="P26" s="104"/>
      <c r="Q26" s="104"/>
      <c r="R26" s="104"/>
      <c r="S26" s="104"/>
      <c r="T26" s="104"/>
      <c r="U26" s="104"/>
      <c r="V26" s="104"/>
      <c r="W26" s="104"/>
      <c r="X26" s="159"/>
      <c r="Y26" s="104"/>
      <c r="Z26" s="121"/>
      <c r="AA26" s="144" t="s">
        <v>71</v>
      </c>
      <c r="AB26" s="144"/>
      <c r="AC26" s="144"/>
      <c r="AD26" s="144" t="s">
        <v>72</v>
      </c>
      <c r="AE26" s="144"/>
      <c r="AF26" s="144" t="s">
        <v>73</v>
      </c>
      <c r="AG26" s="144" t="s">
        <v>74</v>
      </c>
      <c r="AH26" s="144"/>
      <c r="AI26" s="104"/>
    </row>
    <row r="27" spans="1:35" ht="15" x14ac:dyDescent="0.15">
      <c r="A27" s="223" t="s">
        <v>10</v>
      </c>
      <c r="B27" s="140"/>
      <c r="C27" s="162"/>
      <c r="D27" s="106"/>
      <c r="E27" s="119" t="s">
        <v>33</v>
      </c>
      <c r="F27" s="110" t="s">
        <v>75</v>
      </c>
      <c r="G27" s="105"/>
      <c r="H27" s="104"/>
      <c r="I27" s="104"/>
      <c r="J27" s="104"/>
      <c r="K27" s="108"/>
      <c r="L27" s="234"/>
      <c r="M27" s="235"/>
      <c r="N27" s="236"/>
      <c r="O27" s="150" t="s">
        <v>19</v>
      </c>
      <c r="P27" s="104"/>
      <c r="Q27" s="104"/>
      <c r="R27" s="104"/>
      <c r="S27" s="104"/>
      <c r="T27" s="104"/>
      <c r="U27" s="104"/>
      <c r="V27" s="104"/>
      <c r="W27" s="104"/>
      <c r="X27" s="159"/>
      <c r="Y27" s="104"/>
      <c r="Z27" s="121"/>
      <c r="AA27" s="144" t="s">
        <v>76</v>
      </c>
      <c r="AB27" s="144"/>
      <c r="AC27" s="144"/>
      <c r="AD27" s="144" t="s">
        <v>77</v>
      </c>
      <c r="AE27" s="144"/>
      <c r="AF27" s="144" t="s">
        <v>78</v>
      </c>
      <c r="AG27" s="144" t="s">
        <v>79</v>
      </c>
      <c r="AH27" s="144"/>
      <c r="AI27" s="104"/>
    </row>
    <row r="28" spans="1:35" s="149" customFormat="1" ht="15" x14ac:dyDescent="0.15">
      <c r="A28" s="223" t="s">
        <v>10</v>
      </c>
      <c r="B28" s="140"/>
      <c r="C28" s="196"/>
      <c r="D28" s="106"/>
      <c r="E28" s="197" t="s">
        <v>33</v>
      </c>
      <c r="F28" s="198" t="s">
        <v>80</v>
      </c>
      <c r="G28" s="199"/>
      <c r="H28" s="106"/>
      <c r="I28" s="106"/>
      <c r="J28" s="106"/>
      <c r="K28" s="200"/>
      <c r="L28" s="234"/>
      <c r="M28" s="235"/>
      <c r="N28" s="236"/>
      <c r="O28" s="201" t="s">
        <v>19</v>
      </c>
      <c r="P28" s="106"/>
      <c r="Q28" s="106"/>
      <c r="R28" s="106"/>
      <c r="S28" s="106"/>
      <c r="T28" s="106"/>
      <c r="U28" s="106"/>
      <c r="V28" s="106"/>
      <c r="W28" s="106"/>
      <c r="X28" s="167"/>
      <c r="Y28" s="106"/>
      <c r="Z28" s="202"/>
      <c r="AA28" s="203"/>
      <c r="AB28" s="203"/>
      <c r="AC28" s="203"/>
      <c r="AD28" s="203" t="s">
        <v>81</v>
      </c>
      <c r="AE28" s="203"/>
      <c r="AF28" s="203" t="s">
        <v>53</v>
      </c>
      <c r="AG28" s="203" t="s">
        <v>53</v>
      </c>
      <c r="AH28" s="203"/>
      <c r="AI28" s="106"/>
    </row>
    <row r="29" spans="1:35" s="149" customFormat="1" x14ac:dyDescent="0.15">
      <c r="A29" s="223" t="s">
        <v>10</v>
      </c>
      <c r="B29" s="140"/>
      <c r="C29" s="196"/>
      <c r="D29" s="106"/>
      <c r="E29" s="197"/>
      <c r="F29" s="198"/>
      <c r="G29" s="199"/>
      <c r="H29" s="106"/>
      <c r="I29" s="106"/>
      <c r="J29" s="106"/>
      <c r="K29" s="200"/>
      <c r="L29" s="200"/>
      <c r="M29" s="200"/>
      <c r="N29" s="200"/>
      <c r="O29" s="200"/>
      <c r="P29" s="200"/>
      <c r="Q29" s="106"/>
      <c r="R29" s="106"/>
      <c r="S29" s="106"/>
      <c r="T29" s="104" t="s">
        <v>50</v>
      </c>
      <c r="U29" s="106"/>
      <c r="V29" s="106"/>
      <c r="W29" s="106"/>
      <c r="X29" s="167"/>
      <c r="Y29" s="106"/>
      <c r="Z29" s="202"/>
      <c r="AA29" s="203"/>
      <c r="AB29" s="203"/>
      <c r="AC29" s="203"/>
      <c r="AD29" s="203" t="s">
        <v>82</v>
      </c>
      <c r="AE29" s="203"/>
      <c r="AF29" s="203"/>
      <c r="AG29" s="203"/>
      <c r="AH29" s="203"/>
      <c r="AI29" s="106"/>
    </row>
    <row r="30" spans="1:35" s="149" customFormat="1" x14ac:dyDescent="0.15">
      <c r="A30" s="223" t="s">
        <v>10</v>
      </c>
      <c r="B30" s="140"/>
      <c r="C30" s="196"/>
      <c r="D30" s="104"/>
      <c r="E30" s="105" t="s">
        <v>83</v>
      </c>
      <c r="F30" s="105"/>
      <c r="G30" s="107"/>
      <c r="H30" s="104"/>
      <c r="I30" s="104"/>
      <c r="J30" s="104"/>
      <c r="K30" s="108"/>
      <c r="L30" s="108"/>
      <c r="M30" s="108"/>
      <c r="N30" s="166"/>
      <c r="O30" s="150" t="s">
        <v>84</v>
      </c>
      <c r="P30" s="104"/>
      <c r="Q30" s="104"/>
      <c r="R30" s="104"/>
      <c r="S30" s="104"/>
      <c r="T30" s="109"/>
      <c r="U30" s="106"/>
      <c r="V30" s="106"/>
      <c r="W30" s="106"/>
      <c r="X30" s="167"/>
      <c r="Y30" s="106"/>
      <c r="Z30" s="202"/>
      <c r="AA30" s="203"/>
      <c r="AB30" s="203"/>
      <c r="AC30" s="203"/>
      <c r="AD30" s="203" t="s">
        <v>53</v>
      </c>
      <c r="AE30" s="203"/>
      <c r="AF30" s="203"/>
      <c r="AG30" s="203"/>
      <c r="AH30" s="203"/>
      <c r="AI30" s="106"/>
    </row>
    <row r="31" spans="1:35" s="149" customFormat="1" x14ac:dyDescent="0.15">
      <c r="A31" s="223" t="s">
        <v>10</v>
      </c>
      <c r="B31" s="140"/>
      <c r="C31" s="196"/>
      <c r="D31" s="104"/>
      <c r="E31" s="119"/>
      <c r="F31" s="105"/>
      <c r="G31" s="105"/>
      <c r="H31" s="110"/>
      <c r="I31" s="104"/>
      <c r="J31" s="104"/>
      <c r="K31" s="108"/>
      <c r="L31" s="108"/>
      <c r="M31" s="108"/>
      <c r="N31" s="166"/>
      <c r="O31" s="150" t="s">
        <v>85</v>
      </c>
      <c r="P31" s="104"/>
      <c r="Q31" s="104"/>
      <c r="R31" s="104"/>
      <c r="S31" s="104"/>
      <c r="T31" s="106"/>
      <c r="U31" s="106"/>
      <c r="V31" s="106"/>
      <c r="W31" s="106"/>
      <c r="X31" s="167"/>
      <c r="Y31" s="106"/>
      <c r="Z31" s="202"/>
      <c r="AA31" s="203"/>
      <c r="AB31" s="203"/>
      <c r="AC31" s="203"/>
      <c r="AD31" s="203"/>
      <c r="AE31" s="203"/>
      <c r="AF31" s="203"/>
      <c r="AG31" s="203"/>
      <c r="AH31" s="203"/>
      <c r="AI31" s="106"/>
    </row>
    <row r="32" spans="1:35" s="149" customFormat="1" x14ac:dyDescent="0.15">
      <c r="A32" s="223" t="s">
        <v>10</v>
      </c>
      <c r="B32" s="140"/>
      <c r="C32" s="196"/>
      <c r="D32" s="104"/>
      <c r="E32" s="104"/>
      <c r="F32" s="104"/>
      <c r="G32" s="104"/>
      <c r="H32" s="104"/>
      <c r="I32" s="104"/>
      <c r="J32" s="104"/>
      <c r="K32" s="104"/>
      <c r="L32" s="104"/>
      <c r="M32" s="104"/>
      <c r="N32" s="104"/>
      <c r="O32" s="104"/>
      <c r="P32" s="104"/>
      <c r="Q32" s="104"/>
      <c r="R32" s="104"/>
      <c r="S32" s="104"/>
      <c r="T32" s="106"/>
      <c r="U32" s="106"/>
      <c r="V32" s="106"/>
      <c r="W32" s="106"/>
      <c r="X32" s="167"/>
      <c r="Y32" s="106"/>
      <c r="Z32" s="202"/>
      <c r="AA32" s="203"/>
      <c r="AB32" s="203"/>
      <c r="AC32" s="203"/>
      <c r="AD32" s="203"/>
      <c r="AE32" s="203"/>
      <c r="AF32" s="203"/>
      <c r="AG32" s="203"/>
      <c r="AH32" s="203"/>
      <c r="AI32" s="106"/>
    </row>
    <row r="33" spans="1:35" s="149" customFormat="1" ht="11.25" thickBot="1" x14ac:dyDescent="0.2">
      <c r="A33" s="223" t="s">
        <v>10</v>
      </c>
      <c r="B33" s="140"/>
      <c r="C33" s="204"/>
      <c r="D33" s="104"/>
      <c r="E33" s="105" t="s">
        <v>86</v>
      </c>
      <c r="F33" s="110"/>
      <c r="G33" s="105"/>
      <c r="H33" s="110"/>
      <c r="I33" s="104"/>
      <c r="J33" s="104"/>
      <c r="K33" s="104"/>
      <c r="L33" s="104"/>
      <c r="M33" s="104"/>
      <c r="N33" s="104"/>
      <c r="O33" s="150"/>
      <c r="P33" s="104"/>
      <c r="Q33" s="104"/>
      <c r="R33" s="104"/>
      <c r="S33" s="104"/>
      <c r="T33" s="104" t="s">
        <v>50</v>
      </c>
      <c r="U33" s="106"/>
      <c r="V33" s="106"/>
      <c r="W33" s="106"/>
      <c r="X33" s="167"/>
      <c r="Y33" s="106"/>
      <c r="Z33" s="202"/>
      <c r="AA33" s="203"/>
      <c r="AB33" s="203"/>
      <c r="AC33" s="203"/>
      <c r="AD33" s="203"/>
      <c r="AE33" s="203"/>
      <c r="AF33" s="203"/>
      <c r="AG33" s="203"/>
      <c r="AH33" s="203"/>
      <c r="AI33" s="106"/>
    </row>
    <row r="34" spans="1:35" s="149" customFormat="1" ht="11.25" thickBot="1" x14ac:dyDescent="0.2">
      <c r="A34" s="223" t="s">
        <v>10</v>
      </c>
      <c r="B34" s="140"/>
      <c r="C34" s="196"/>
      <c r="D34" s="104"/>
      <c r="E34" s="119" t="s">
        <v>33</v>
      </c>
      <c r="F34" s="110" t="s">
        <v>87</v>
      </c>
      <c r="G34" s="107"/>
      <c r="H34" s="104"/>
      <c r="I34" s="104"/>
      <c r="J34" s="104"/>
      <c r="K34" s="104"/>
      <c r="L34" s="104"/>
      <c r="M34" s="104"/>
      <c r="N34" s="120"/>
      <c r="O34" s="150" t="s">
        <v>88</v>
      </c>
      <c r="P34" s="104"/>
      <c r="Q34" s="104"/>
      <c r="R34" s="104"/>
      <c r="S34" s="104"/>
      <c r="T34" s="109"/>
      <c r="U34" s="106"/>
      <c r="V34" s="106"/>
      <c r="W34" s="106"/>
      <c r="X34" s="167"/>
      <c r="Y34" s="106"/>
      <c r="Z34" s="202"/>
      <c r="AA34" s="203"/>
      <c r="AB34" s="203"/>
      <c r="AC34" s="203" t="s">
        <v>89</v>
      </c>
      <c r="AD34" s="203" t="s">
        <v>89</v>
      </c>
      <c r="AE34" s="203" t="s">
        <v>90</v>
      </c>
      <c r="AF34" s="203" t="s">
        <v>91</v>
      </c>
      <c r="AG34" s="203" t="s">
        <v>92</v>
      </c>
      <c r="AH34" s="203" t="s">
        <v>93</v>
      </c>
      <c r="AI34" s="106"/>
    </row>
    <row r="35" spans="1:35" s="149" customFormat="1" ht="11.25" thickBot="1" x14ac:dyDescent="0.2">
      <c r="A35" s="223" t="s">
        <v>10</v>
      </c>
      <c r="B35" s="140"/>
      <c r="C35" s="196"/>
      <c r="D35" s="104"/>
      <c r="E35" s="119" t="s">
        <v>33</v>
      </c>
      <c r="F35" s="104" t="s">
        <v>94</v>
      </c>
      <c r="G35" s="104"/>
      <c r="H35" s="104"/>
      <c r="I35" s="104"/>
      <c r="J35" s="104"/>
      <c r="K35" s="104"/>
      <c r="L35" s="104"/>
      <c r="M35" s="108"/>
      <c r="N35" s="225"/>
      <c r="O35" s="150" t="s">
        <v>95</v>
      </c>
      <c r="P35" s="104"/>
      <c r="Q35" s="104"/>
      <c r="R35" s="104"/>
      <c r="S35" s="104"/>
      <c r="T35" s="106"/>
      <c r="U35" s="106"/>
      <c r="V35" s="106"/>
      <c r="X35" s="167"/>
      <c r="Y35" s="106"/>
      <c r="Z35" s="202"/>
      <c r="AA35" s="203"/>
      <c r="AB35" s="203"/>
      <c r="AC35" s="203" t="s">
        <v>96</v>
      </c>
      <c r="AD35" s="203" t="s">
        <v>97</v>
      </c>
      <c r="AE35" s="203" t="s">
        <v>98</v>
      </c>
      <c r="AF35" s="203" t="s">
        <v>99</v>
      </c>
      <c r="AG35" s="203" t="s">
        <v>100</v>
      </c>
      <c r="AH35" s="203" t="s">
        <v>101</v>
      </c>
      <c r="AI35" s="106"/>
    </row>
    <row r="36" spans="1:35" s="149" customFormat="1" ht="11.25" thickBot="1" x14ac:dyDescent="0.2">
      <c r="A36" s="223" t="s">
        <v>10</v>
      </c>
      <c r="B36" s="140"/>
      <c r="C36" s="196"/>
      <c r="D36" s="104"/>
      <c r="E36" s="208" t="s">
        <v>33</v>
      </c>
      <c r="F36" s="209" t="s">
        <v>102</v>
      </c>
      <c r="G36" s="209"/>
      <c r="H36" s="209"/>
      <c r="I36" s="209"/>
      <c r="J36" s="209"/>
      <c r="K36" s="209"/>
      <c r="L36" s="209"/>
      <c r="M36" s="104"/>
      <c r="N36" s="226"/>
      <c r="O36" s="210" t="s">
        <v>95</v>
      </c>
      <c r="P36" s="209"/>
      <c r="Q36" s="104"/>
      <c r="R36" s="104"/>
      <c r="S36" s="104"/>
      <c r="T36" s="106"/>
      <c r="U36" s="106"/>
      <c r="V36" s="106"/>
      <c r="W36" s="106"/>
      <c r="X36" s="167"/>
      <c r="Y36" s="106"/>
      <c r="Z36" s="202"/>
      <c r="AA36" s="203"/>
      <c r="AB36" s="203"/>
      <c r="AC36" s="203" t="s">
        <v>103</v>
      </c>
      <c r="AD36" s="203" t="s">
        <v>104</v>
      </c>
      <c r="AE36" s="203" t="s">
        <v>105</v>
      </c>
      <c r="AF36" s="203" t="s">
        <v>106</v>
      </c>
      <c r="AG36" s="203" t="s">
        <v>107</v>
      </c>
      <c r="AH36" s="203" t="s">
        <v>108</v>
      </c>
      <c r="AI36" s="106"/>
    </row>
    <row r="37" spans="1:35" s="149" customFormat="1" ht="11.25" thickBot="1" x14ac:dyDescent="0.2">
      <c r="A37" s="223" t="s">
        <v>10</v>
      </c>
      <c r="B37" s="140"/>
      <c r="C37" s="196"/>
      <c r="D37" s="104"/>
      <c r="E37" s="119" t="s">
        <v>33</v>
      </c>
      <c r="F37" s="104" t="s">
        <v>109</v>
      </c>
      <c r="G37" s="104"/>
      <c r="H37" s="104"/>
      <c r="I37" s="104"/>
      <c r="J37" s="104"/>
      <c r="K37" s="104"/>
      <c r="L37" s="104"/>
      <c r="N37" s="225"/>
      <c r="O37" s="150" t="s">
        <v>110</v>
      </c>
      <c r="P37" s="104"/>
      <c r="Q37" s="104"/>
      <c r="R37" s="104"/>
      <c r="S37" s="104"/>
      <c r="T37" s="106"/>
      <c r="U37" s="106"/>
      <c r="V37" s="106"/>
      <c r="W37" s="106"/>
      <c r="X37" s="167"/>
      <c r="Y37" s="106"/>
      <c r="Z37" s="202"/>
      <c r="AA37" s="203"/>
      <c r="AB37" s="203"/>
      <c r="AC37" s="203" t="s">
        <v>111</v>
      </c>
      <c r="AD37" s="203" t="s">
        <v>112</v>
      </c>
      <c r="AE37" s="203" t="s">
        <v>113</v>
      </c>
      <c r="AF37" s="203" t="s">
        <v>114</v>
      </c>
      <c r="AG37" s="203" t="s">
        <v>115</v>
      </c>
      <c r="AH37" s="203" t="s">
        <v>116</v>
      </c>
      <c r="AI37" s="106"/>
    </row>
    <row r="38" spans="1:35" s="149" customFormat="1" x14ac:dyDescent="0.15">
      <c r="A38" s="223" t="s">
        <v>10</v>
      </c>
      <c r="B38" s="140"/>
      <c r="C38" s="204"/>
      <c r="D38" s="104"/>
      <c r="E38" s="104"/>
      <c r="F38" s="104"/>
      <c r="G38" s="104"/>
      <c r="H38" s="104"/>
      <c r="I38" s="104"/>
      <c r="J38" s="104"/>
      <c r="K38" s="104"/>
      <c r="L38" s="104"/>
      <c r="M38" s="104"/>
      <c r="N38" s="104"/>
      <c r="O38" s="104"/>
      <c r="P38" s="104"/>
      <c r="Q38" s="104"/>
      <c r="R38" s="104"/>
      <c r="S38" s="104"/>
      <c r="T38" s="106"/>
      <c r="U38" s="106"/>
      <c r="V38" s="106"/>
      <c r="W38" s="106"/>
      <c r="X38" s="167"/>
      <c r="Y38" s="106"/>
      <c r="Z38" s="202"/>
      <c r="AA38" s="203"/>
      <c r="AB38" s="203"/>
      <c r="AC38" s="203" t="s">
        <v>117</v>
      </c>
      <c r="AD38" s="203"/>
      <c r="AE38" s="203" t="s">
        <v>118</v>
      </c>
      <c r="AF38" s="203" t="s">
        <v>119</v>
      </c>
      <c r="AG38" s="203" t="s">
        <v>120</v>
      </c>
      <c r="AH38" s="203" t="s">
        <v>121</v>
      </c>
      <c r="AI38" s="106"/>
    </row>
    <row r="39" spans="1:35" s="149" customFormat="1" x14ac:dyDescent="0.15">
      <c r="A39" s="223" t="s">
        <v>10</v>
      </c>
      <c r="B39" s="140"/>
      <c r="C39" s="204"/>
      <c r="D39" s="204"/>
      <c r="E39" s="204"/>
      <c r="F39" s="204"/>
      <c r="G39" s="204"/>
      <c r="H39" s="204"/>
      <c r="I39" s="204"/>
      <c r="J39" s="204"/>
      <c r="K39" s="204"/>
      <c r="L39" s="204"/>
      <c r="M39" s="204"/>
      <c r="N39" s="204"/>
      <c r="O39" s="204"/>
      <c r="P39" s="204"/>
      <c r="Q39" s="204"/>
      <c r="R39" s="204"/>
      <c r="S39" s="204"/>
      <c r="T39" s="204"/>
      <c r="U39" s="204"/>
      <c r="V39" s="204"/>
      <c r="W39" s="204"/>
      <c r="X39" s="204"/>
      <c r="Y39" s="106"/>
      <c r="Z39" s="202"/>
      <c r="AA39" s="203"/>
      <c r="AB39" s="203"/>
      <c r="AC39" s="203" t="s">
        <v>122</v>
      </c>
      <c r="AD39" s="203" t="s">
        <v>96</v>
      </c>
      <c r="AE39" s="203"/>
      <c r="AF39" s="203" t="s">
        <v>123</v>
      </c>
      <c r="AG39" s="203" t="s">
        <v>124</v>
      </c>
      <c r="AH39" s="203" t="s">
        <v>125</v>
      </c>
      <c r="AI39" s="106"/>
    </row>
    <row r="40" spans="1:35" x14ac:dyDescent="0.15">
      <c r="A40" s="223" t="s">
        <v>10</v>
      </c>
      <c r="B40" s="220" t="s">
        <v>126</v>
      </c>
      <c r="C40" s="168" t="s">
        <v>127</v>
      </c>
      <c r="D40" s="169"/>
      <c r="E40" s="145"/>
      <c r="F40" s="145"/>
      <c r="G40" s="145"/>
      <c r="H40" s="145"/>
      <c r="I40" s="145"/>
      <c r="J40" s="145"/>
      <c r="K40" s="145"/>
      <c r="L40" s="145"/>
      <c r="M40" s="145"/>
      <c r="N40" s="145"/>
      <c r="O40" s="145"/>
      <c r="P40" s="145"/>
      <c r="Q40" s="145"/>
      <c r="R40" s="145"/>
      <c r="S40" s="145"/>
      <c r="T40" s="145"/>
      <c r="U40" s="145"/>
      <c r="V40" s="145"/>
      <c r="W40" s="104"/>
      <c r="X40" s="159"/>
      <c r="Y40" s="104"/>
      <c r="Z40" s="121"/>
      <c r="AA40" s="144"/>
      <c r="AB40" s="144"/>
      <c r="AC40" s="144" t="s">
        <v>90</v>
      </c>
      <c r="AD40" s="144" t="s">
        <v>128</v>
      </c>
      <c r="AE40" s="144" t="s">
        <v>129</v>
      </c>
      <c r="AF40" s="144" t="s">
        <v>130</v>
      </c>
      <c r="AG40" s="144"/>
      <c r="AH40" s="144"/>
      <c r="AI40" s="104"/>
    </row>
    <row r="41" spans="1:35" x14ac:dyDescent="0.15">
      <c r="A41" s="223" t="s">
        <v>10</v>
      </c>
      <c r="B41" s="140"/>
      <c r="C41" s="146"/>
      <c r="D41" s="106"/>
      <c r="E41" s="104"/>
      <c r="F41" s="104"/>
      <c r="G41" s="104"/>
      <c r="H41" s="104"/>
      <c r="I41" s="104"/>
      <c r="J41" s="104"/>
      <c r="K41" s="104"/>
      <c r="L41" s="104"/>
      <c r="M41" s="104"/>
      <c r="N41" s="104"/>
      <c r="O41" s="104"/>
      <c r="P41" s="104"/>
      <c r="Q41" s="104"/>
      <c r="R41" s="104"/>
      <c r="S41" s="104"/>
      <c r="T41" s="104"/>
      <c r="U41" s="104"/>
      <c r="V41" s="104"/>
      <c r="W41" s="104"/>
      <c r="X41" s="159"/>
      <c r="Y41" s="104"/>
      <c r="Z41" s="121"/>
      <c r="AA41" s="144"/>
      <c r="AB41" s="144"/>
      <c r="AC41" s="144" t="s">
        <v>129</v>
      </c>
      <c r="AD41" s="144" t="s">
        <v>131</v>
      </c>
      <c r="AE41" s="144" t="s">
        <v>132</v>
      </c>
      <c r="AF41" s="144" t="s">
        <v>133</v>
      </c>
      <c r="AG41" s="144" t="s">
        <v>134</v>
      </c>
      <c r="AH41" s="144" t="s">
        <v>135</v>
      </c>
      <c r="AI41" s="104"/>
    </row>
    <row r="42" spans="1:35" x14ac:dyDescent="0.15">
      <c r="A42" s="223" t="s">
        <v>10</v>
      </c>
      <c r="B42" s="140"/>
      <c r="C42" s="147" t="s">
        <v>136</v>
      </c>
      <c r="D42" s="106"/>
      <c r="E42" s="107" t="s">
        <v>137</v>
      </c>
      <c r="F42" s="104"/>
      <c r="G42" s="107"/>
      <c r="H42" s="104"/>
      <c r="I42" s="117"/>
      <c r="J42" s="104"/>
      <c r="K42" s="104"/>
      <c r="L42" s="104"/>
      <c r="M42" s="107"/>
      <c r="N42" s="104"/>
      <c r="O42" s="104"/>
      <c r="P42" s="104"/>
      <c r="Q42" s="104"/>
      <c r="R42" s="104"/>
      <c r="S42" s="104"/>
      <c r="T42" s="104" t="s">
        <v>50</v>
      </c>
      <c r="U42" s="104"/>
      <c r="V42" s="104"/>
      <c r="W42" s="104"/>
      <c r="X42" s="159"/>
      <c r="Y42" s="104"/>
      <c r="Z42" s="121"/>
      <c r="AA42" s="144"/>
      <c r="AB42" s="144"/>
      <c r="AC42" s="144" t="s">
        <v>138</v>
      </c>
      <c r="AD42" s="144"/>
      <c r="AE42" s="144" t="s">
        <v>139</v>
      </c>
      <c r="AF42" s="144" t="s">
        <v>140</v>
      </c>
      <c r="AG42" s="144" t="s">
        <v>141</v>
      </c>
      <c r="AH42" s="144" t="s">
        <v>142</v>
      </c>
      <c r="AI42" s="104"/>
    </row>
    <row r="43" spans="1:35" x14ac:dyDescent="0.15">
      <c r="A43" s="223" t="s">
        <v>10</v>
      </c>
      <c r="B43" s="140"/>
      <c r="C43" s="146"/>
      <c r="D43" s="106"/>
      <c r="E43" s="119" t="s">
        <v>33</v>
      </c>
      <c r="F43" s="104" t="s">
        <v>59</v>
      </c>
      <c r="G43" s="104"/>
      <c r="H43" s="104"/>
      <c r="I43" s="104"/>
      <c r="J43" s="104"/>
      <c r="K43" s="104"/>
      <c r="L43" s="104"/>
      <c r="M43" s="104"/>
      <c r="N43" s="120"/>
      <c r="O43" s="150" t="s">
        <v>143</v>
      </c>
      <c r="P43" s="104"/>
      <c r="Q43" s="104"/>
      <c r="R43" s="104"/>
      <c r="S43" s="104"/>
      <c r="T43" s="109"/>
      <c r="U43" s="104"/>
      <c r="V43" s="104"/>
      <c r="W43" s="145"/>
      <c r="X43" s="159"/>
      <c r="Y43" s="104"/>
      <c r="Z43" s="144"/>
      <c r="AA43" s="144"/>
      <c r="AB43" s="144"/>
      <c r="AC43" s="144" t="s">
        <v>144</v>
      </c>
      <c r="AD43" s="144" t="s">
        <v>103</v>
      </c>
      <c r="AE43" s="144" t="s">
        <v>145</v>
      </c>
      <c r="AF43" s="144"/>
      <c r="AG43" s="144" t="s">
        <v>146</v>
      </c>
      <c r="AH43" s="144" t="s">
        <v>147</v>
      </c>
      <c r="AI43" s="104"/>
    </row>
    <row r="44" spans="1:35" x14ac:dyDescent="0.15">
      <c r="A44" s="223" t="s">
        <v>10</v>
      </c>
      <c r="B44" s="140"/>
      <c r="C44" s="146"/>
      <c r="D44" s="106"/>
      <c r="E44" s="119" t="s">
        <v>33</v>
      </c>
      <c r="F44" s="104" t="s">
        <v>60</v>
      </c>
      <c r="G44" s="104"/>
      <c r="H44" s="104"/>
      <c r="I44" s="104"/>
      <c r="J44" s="104"/>
      <c r="K44" s="104"/>
      <c r="L44" s="104"/>
      <c r="M44" s="104"/>
      <c r="N44" s="120"/>
      <c r="O44" s="150" t="s">
        <v>143</v>
      </c>
      <c r="P44" s="104"/>
      <c r="Q44" s="104"/>
      <c r="R44" s="104"/>
      <c r="S44" s="104"/>
      <c r="T44" s="104"/>
      <c r="U44" s="104"/>
      <c r="V44" s="104"/>
      <c r="X44" s="159"/>
      <c r="Y44" s="104"/>
      <c r="Z44" s="144"/>
      <c r="AA44" s="144"/>
      <c r="AB44" s="144" t="s">
        <v>148</v>
      </c>
      <c r="AC44" s="144" t="s">
        <v>91</v>
      </c>
      <c r="AD44" s="144" t="s">
        <v>149</v>
      </c>
      <c r="AE44" s="144" t="s">
        <v>150</v>
      </c>
      <c r="AF44" s="144" t="s">
        <v>151</v>
      </c>
      <c r="AG44" s="144"/>
      <c r="AH44" s="144" t="s">
        <v>152</v>
      </c>
      <c r="AI44" s="104"/>
    </row>
    <row r="45" spans="1:35" x14ac:dyDescent="0.15">
      <c r="A45" s="223" t="s">
        <v>10</v>
      </c>
      <c r="B45" s="140"/>
      <c r="C45" s="146"/>
      <c r="D45" s="106"/>
      <c r="E45" s="119" t="s">
        <v>33</v>
      </c>
      <c r="F45" s="104" t="s">
        <v>153</v>
      </c>
      <c r="G45" s="104"/>
      <c r="H45" s="104"/>
      <c r="I45" s="104"/>
      <c r="J45" s="104"/>
      <c r="K45" s="104"/>
      <c r="L45" s="104"/>
      <c r="M45" s="104"/>
      <c r="N45" s="120"/>
      <c r="O45" s="150" t="s">
        <v>143</v>
      </c>
      <c r="P45" s="104"/>
      <c r="Q45" s="104"/>
      <c r="R45" s="104"/>
      <c r="S45" s="104"/>
      <c r="T45" s="104"/>
      <c r="U45" s="104"/>
      <c r="V45" s="104"/>
      <c r="X45" s="159"/>
      <c r="Y45" s="104"/>
      <c r="Z45" s="144"/>
      <c r="AA45" s="144"/>
      <c r="AB45" s="144" t="s">
        <v>154</v>
      </c>
      <c r="AC45" s="144" t="s">
        <v>151</v>
      </c>
      <c r="AD45" s="144" t="s">
        <v>155</v>
      </c>
      <c r="AE45" s="144"/>
      <c r="AF45" s="144" t="s">
        <v>156</v>
      </c>
      <c r="AG45" s="144" t="s">
        <v>157</v>
      </c>
      <c r="AH45" s="144" t="s">
        <v>158</v>
      </c>
      <c r="AI45" s="104"/>
    </row>
    <row r="46" spans="1:35" x14ac:dyDescent="0.15">
      <c r="A46" s="223" t="s">
        <v>10</v>
      </c>
      <c r="B46" s="140"/>
      <c r="C46" s="146"/>
      <c r="D46" s="106"/>
      <c r="E46" s="119" t="s">
        <v>33</v>
      </c>
      <c r="F46" s="104" t="s">
        <v>159</v>
      </c>
      <c r="G46" s="104"/>
      <c r="H46" s="104"/>
      <c r="I46" s="104"/>
      <c r="J46" s="104"/>
      <c r="K46" s="104"/>
      <c r="L46" s="104"/>
      <c r="M46" s="104"/>
      <c r="N46" s="120"/>
      <c r="O46" s="150" t="s">
        <v>143</v>
      </c>
      <c r="P46" s="104"/>
      <c r="Q46" s="104"/>
      <c r="R46" s="104"/>
      <c r="S46" s="104"/>
      <c r="T46" s="104"/>
      <c r="U46" s="104"/>
      <c r="V46" s="104"/>
      <c r="X46" s="159"/>
      <c r="Y46" s="104"/>
      <c r="Z46" s="144"/>
      <c r="AA46" s="144"/>
      <c r="AB46" s="144" t="s">
        <v>160</v>
      </c>
      <c r="AC46" s="144" t="s">
        <v>161</v>
      </c>
      <c r="AD46" s="144" t="s">
        <v>162</v>
      </c>
      <c r="AE46" s="144" t="s">
        <v>138</v>
      </c>
      <c r="AF46" s="144" t="s">
        <v>163</v>
      </c>
      <c r="AG46" s="144" t="s">
        <v>164</v>
      </c>
      <c r="AH46" s="144" t="s">
        <v>165</v>
      </c>
      <c r="AI46" s="104"/>
    </row>
    <row r="47" spans="1:35" x14ac:dyDescent="0.15">
      <c r="A47" s="223" t="s">
        <v>10</v>
      </c>
      <c r="B47" s="140"/>
      <c r="C47" s="146"/>
      <c r="D47" s="106"/>
      <c r="E47" s="119" t="s">
        <v>33</v>
      </c>
      <c r="F47" s="104" t="s">
        <v>166</v>
      </c>
      <c r="G47" s="104"/>
      <c r="H47" s="104"/>
      <c r="I47" s="104"/>
      <c r="J47" s="104"/>
      <c r="K47" s="104"/>
      <c r="L47" s="104"/>
      <c r="M47" s="104"/>
      <c r="N47" s="120"/>
      <c r="O47" s="150" t="s">
        <v>143</v>
      </c>
      <c r="P47" s="104"/>
      <c r="Q47" s="104"/>
      <c r="R47" s="104"/>
      <c r="S47" s="104"/>
      <c r="T47" s="104"/>
      <c r="U47" s="104"/>
      <c r="V47" s="104"/>
      <c r="X47" s="159"/>
      <c r="Y47" s="104"/>
      <c r="Z47" s="144"/>
      <c r="AA47" s="144"/>
      <c r="AB47" s="144" t="s">
        <v>167</v>
      </c>
      <c r="AC47" s="144" t="s">
        <v>92</v>
      </c>
      <c r="AD47" s="144" t="s">
        <v>168</v>
      </c>
      <c r="AE47" s="144" t="s">
        <v>169</v>
      </c>
      <c r="AF47" s="144" t="s">
        <v>170</v>
      </c>
      <c r="AG47" s="144" t="s">
        <v>171</v>
      </c>
      <c r="AH47" s="144" t="s">
        <v>172</v>
      </c>
      <c r="AI47" s="104"/>
    </row>
    <row r="48" spans="1:35" x14ac:dyDescent="0.15">
      <c r="A48" s="223" t="s">
        <v>10</v>
      </c>
      <c r="B48" s="140"/>
      <c r="C48" s="146"/>
      <c r="D48" s="106"/>
      <c r="E48" s="119" t="s">
        <v>33</v>
      </c>
      <c r="F48" s="104" t="s">
        <v>173</v>
      </c>
      <c r="G48" s="104"/>
      <c r="H48" s="104"/>
      <c r="I48" s="104"/>
      <c r="J48" s="104"/>
      <c r="K48" s="104"/>
      <c r="L48" s="104"/>
      <c r="M48" s="104"/>
      <c r="N48" s="120"/>
      <c r="O48" s="150" t="s">
        <v>143</v>
      </c>
      <c r="P48" s="104"/>
      <c r="Q48" s="104"/>
      <c r="R48" s="104"/>
      <c r="S48" s="104"/>
      <c r="T48" s="104"/>
      <c r="U48" s="104"/>
      <c r="V48" s="104"/>
      <c r="X48" s="159"/>
      <c r="Y48" s="104"/>
      <c r="Z48" s="144"/>
      <c r="AA48" s="144"/>
      <c r="AB48" s="144" t="s">
        <v>53</v>
      </c>
      <c r="AC48" s="144" t="s">
        <v>134</v>
      </c>
      <c r="AD48" s="144" t="s">
        <v>174</v>
      </c>
      <c r="AE48" s="144" t="s">
        <v>175</v>
      </c>
      <c r="AF48" s="144" t="s">
        <v>176</v>
      </c>
      <c r="AG48" s="144" t="s">
        <v>177</v>
      </c>
      <c r="AH48" s="144" t="s">
        <v>178</v>
      </c>
      <c r="AI48" s="104"/>
    </row>
    <row r="49" spans="1:35" x14ac:dyDescent="0.15">
      <c r="A49" s="223" t="s">
        <v>10</v>
      </c>
      <c r="B49" s="140"/>
      <c r="C49" s="146"/>
      <c r="D49" s="106"/>
      <c r="E49" s="215"/>
      <c r="F49" s="215"/>
      <c r="G49" s="215"/>
      <c r="H49" s="215"/>
      <c r="I49" s="215"/>
      <c r="J49" s="215"/>
      <c r="K49" s="215"/>
      <c r="L49" s="215"/>
      <c r="M49" s="215"/>
      <c r="N49" s="106"/>
      <c r="O49" s="106"/>
      <c r="P49" s="106"/>
      <c r="Q49" s="104"/>
      <c r="R49" s="104"/>
      <c r="S49" s="104"/>
      <c r="T49" s="104"/>
      <c r="U49" s="104"/>
      <c r="V49" s="104"/>
      <c r="X49" s="159"/>
      <c r="Y49" s="104"/>
      <c r="Z49" s="144"/>
      <c r="AA49" s="144"/>
      <c r="AB49" s="144"/>
      <c r="AC49" s="144" t="s">
        <v>157</v>
      </c>
      <c r="AD49" s="144" t="s">
        <v>179</v>
      </c>
      <c r="AE49" s="144" t="s">
        <v>180</v>
      </c>
      <c r="AF49" s="144" t="s">
        <v>181</v>
      </c>
      <c r="AG49" s="144" t="s">
        <v>182</v>
      </c>
      <c r="AH49" s="144"/>
      <c r="AI49" s="104"/>
    </row>
    <row r="50" spans="1:35" x14ac:dyDescent="0.15">
      <c r="A50" s="223" t="s">
        <v>10</v>
      </c>
      <c r="B50" s="140"/>
      <c r="C50" s="147" t="s">
        <v>183</v>
      </c>
      <c r="D50" s="106"/>
      <c r="E50" s="216" t="s">
        <v>184</v>
      </c>
      <c r="F50" s="217"/>
      <c r="G50" s="216"/>
      <c r="H50" s="217"/>
      <c r="I50" s="217"/>
      <c r="J50" s="217"/>
      <c r="K50" s="137"/>
      <c r="L50" s="137"/>
      <c r="M50" s="137"/>
      <c r="N50" s="106"/>
      <c r="O50" s="150"/>
      <c r="P50" s="104"/>
      <c r="Q50" s="104"/>
      <c r="R50" s="104"/>
      <c r="S50" s="104"/>
      <c r="T50" s="104"/>
      <c r="U50" s="104"/>
      <c r="V50" s="104"/>
      <c r="W50" s="104"/>
      <c r="X50" s="159"/>
      <c r="Y50" s="104"/>
      <c r="Z50" s="144"/>
      <c r="AA50" s="144"/>
      <c r="AB50" s="144" t="s">
        <v>185</v>
      </c>
      <c r="AC50" s="144" t="s">
        <v>186</v>
      </c>
      <c r="AD50" s="144" t="s">
        <v>187</v>
      </c>
      <c r="AE50" s="144" t="s">
        <v>188</v>
      </c>
      <c r="AF50" s="144" t="s">
        <v>189</v>
      </c>
      <c r="AG50" s="144" t="s">
        <v>190</v>
      </c>
      <c r="AH50" s="144" t="s">
        <v>191</v>
      </c>
      <c r="AI50" s="104"/>
    </row>
    <row r="51" spans="1:35" x14ac:dyDescent="0.15">
      <c r="A51" s="223" t="s">
        <v>10</v>
      </c>
      <c r="B51" s="140"/>
      <c r="C51" s="147"/>
      <c r="D51" s="106"/>
      <c r="E51" s="218" t="s">
        <v>33</v>
      </c>
      <c r="F51" s="217" t="s">
        <v>59</v>
      </c>
      <c r="G51" s="217"/>
      <c r="H51" s="217"/>
      <c r="I51" s="217"/>
      <c r="J51" s="217"/>
      <c r="K51" s="137"/>
      <c r="L51" s="137"/>
      <c r="M51" s="137"/>
      <c r="N51" s="120"/>
      <c r="O51" s="150" t="s">
        <v>143</v>
      </c>
      <c r="P51" s="104"/>
      <c r="Q51" s="104"/>
      <c r="R51" s="104"/>
      <c r="S51" s="104"/>
      <c r="T51" s="104"/>
      <c r="U51" s="104"/>
      <c r="V51" s="104"/>
      <c r="W51" s="104"/>
      <c r="X51" s="159"/>
      <c r="Y51" s="104"/>
      <c r="Z51" s="144"/>
      <c r="AA51" s="144"/>
      <c r="AB51" s="144" t="s">
        <v>192</v>
      </c>
      <c r="AC51" s="144" t="s">
        <v>193</v>
      </c>
      <c r="AD51" s="144"/>
      <c r="AE51" s="144" t="s">
        <v>194</v>
      </c>
      <c r="AF51" s="144" t="s">
        <v>195</v>
      </c>
      <c r="AG51" s="144" t="s">
        <v>196</v>
      </c>
      <c r="AH51" s="144" t="s">
        <v>197</v>
      </c>
      <c r="AI51" s="104"/>
    </row>
    <row r="52" spans="1:35" x14ac:dyDescent="0.15">
      <c r="A52" s="223" t="s">
        <v>10</v>
      </c>
      <c r="B52" s="140"/>
      <c r="C52" s="147"/>
      <c r="D52" s="106"/>
      <c r="E52" s="208" t="s">
        <v>33</v>
      </c>
      <c r="F52" s="104" t="s">
        <v>60</v>
      </c>
      <c r="G52" s="104"/>
      <c r="H52" s="104"/>
      <c r="I52" s="104"/>
      <c r="J52" s="104"/>
      <c r="K52" s="104"/>
      <c r="L52" s="104"/>
      <c r="M52" s="104"/>
      <c r="N52" s="120"/>
      <c r="O52" s="150" t="s">
        <v>143</v>
      </c>
      <c r="P52" s="104"/>
      <c r="Q52" s="104"/>
      <c r="R52" s="104"/>
      <c r="S52" s="104"/>
      <c r="T52" s="104" t="s">
        <v>50</v>
      </c>
      <c r="U52" s="104"/>
      <c r="V52" s="104"/>
      <c r="X52" s="159"/>
      <c r="Y52" s="104"/>
      <c r="Z52" s="144"/>
      <c r="AA52" s="144"/>
      <c r="AB52" s="144" t="s">
        <v>198</v>
      </c>
      <c r="AC52" s="144" t="s">
        <v>199</v>
      </c>
      <c r="AD52" s="144" t="s">
        <v>111</v>
      </c>
      <c r="AE52" s="144" t="s">
        <v>200</v>
      </c>
      <c r="AF52" s="144" t="s">
        <v>201</v>
      </c>
      <c r="AG52" s="144"/>
      <c r="AH52" s="144" t="s">
        <v>202</v>
      </c>
      <c r="AI52" s="104"/>
    </row>
    <row r="53" spans="1:35" x14ac:dyDescent="0.15">
      <c r="A53" s="223" t="s">
        <v>10</v>
      </c>
      <c r="B53" s="140"/>
      <c r="C53" s="147"/>
      <c r="D53" s="106"/>
      <c r="E53" s="119" t="s">
        <v>33</v>
      </c>
      <c r="F53" s="104" t="s">
        <v>153</v>
      </c>
      <c r="G53" s="104"/>
      <c r="H53" s="104"/>
      <c r="I53" s="104"/>
      <c r="J53" s="104"/>
      <c r="K53" s="104"/>
      <c r="L53" s="104"/>
      <c r="M53" s="104"/>
      <c r="N53" s="120"/>
      <c r="O53" s="150" t="s">
        <v>143</v>
      </c>
      <c r="P53" s="104"/>
      <c r="Q53" s="104"/>
      <c r="R53" s="104"/>
      <c r="S53" s="104"/>
      <c r="T53" s="109"/>
      <c r="U53" s="104"/>
      <c r="V53" s="104"/>
      <c r="X53" s="159"/>
      <c r="Y53" s="104"/>
      <c r="Z53" s="144"/>
      <c r="AA53" s="144"/>
      <c r="AB53" s="144" t="s">
        <v>203</v>
      </c>
      <c r="AC53" s="144" t="s">
        <v>93</v>
      </c>
      <c r="AD53" s="144" t="s">
        <v>204</v>
      </c>
      <c r="AE53" s="144" t="s">
        <v>205</v>
      </c>
      <c r="AF53" s="144" t="s">
        <v>206</v>
      </c>
      <c r="AG53" s="144" t="s">
        <v>186</v>
      </c>
      <c r="AH53" s="144"/>
      <c r="AI53" s="104"/>
    </row>
    <row r="54" spans="1:35" x14ac:dyDescent="0.15">
      <c r="A54" s="223" t="s">
        <v>10</v>
      </c>
      <c r="B54" s="140"/>
      <c r="C54" s="147"/>
      <c r="D54" s="106"/>
      <c r="E54" s="119" t="s">
        <v>33</v>
      </c>
      <c r="F54" s="104" t="s">
        <v>159</v>
      </c>
      <c r="G54" s="104"/>
      <c r="H54" s="104"/>
      <c r="I54" s="104"/>
      <c r="J54" s="104"/>
      <c r="K54" s="104"/>
      <c r="L54" s="104"/>
      <c r="M54" s="104"/>
      <c r="N54" s="120"/>
      <c r="O54" s="150" t="s">
        <v>143</v>
      </c>
      <c r="P54" s="104"/>
      <c r="Q54" s="104"/>
      <c r="R54" s="104"/>
      <c r="S54" s="104"/>
      <c r="T54" s="104"/>
      <c r="U54" s="104"/>
      <c r="V54" s="104"/>
      <c r="X54" s="159"/>
      <c r="Y54" s="104"/>
      <c r="Z54" s="144"/>
      <c r="AA54" s="144"/>
      <c r="AB54" s="144" t="s">
        <v>207</v>
      </c>
      <c r="AC54" s="144" t="s">
        <v>135</v>
      </c>
      <c r="AD54" s="144" t="s">
        <v>208</v>
      </c>
      <c r="AE54" s="144" t="s">
        <v>209</v>
      </c>
      <c r="AF54" s="144" t="s">
        <v>210</v>
      </c>
      <c r="AG54" s="144" t="s">
        <v>211</v>
      </c>
      <c r="AH54" s="144" t="s">
        <v>212</v>
      </c>
      <c r="AI54" s="104"/>
    </row>
    <row r="55" spans="1:35" x14ac:dyDescent="0.15">
      <c r="A55" s="223" t="s">
        <v>10</v>
      </c>
      <c r="B55" s="140"/>
      <c r="C55" s="147"/>
      <c r="D55" s="106"/>
      <c r="E55" s="119" t="s">
        <v>33</v>
      </c>
      <c r="F55" s="104" t="s">
        <v>166</v>
      </c>
      <c r="G55" s="104"/>
      <c r="H55" s="104"/>
      <c r="I55" s="104"/>
      <c r="J55" s="104"/>
      <c r="K55" s="104"/>
      <c r="L55" s="104"/>
      <c r="M55" s="104"/>
      <c r="N55" s="120"/>
      <c r="O55" s="150" t="s">
        <v>143</v>
      </c>
      <c r="P55" s="104"/>
      <c r="Q55" s="104"/>
      <c r="R55" s="104"/>
      <c r="S55" s="104"/>
      <c r="T55" s="104"/>
      <c r="U55" s="104"/>
      <c r="V55" s="104"/>
      <c r="X55" s="159"/>
      <c r="Y55" s="104"/>
      <c r="Z55" s="144"/>
      <c r="AA55" s="144"/>
      <c r="AB55" s="144" t="s">
        <v>213</v>
      </c>
      <c r="AC55" s="144" t="s">
        <v>191</v>
      </c>
      <c r="AD55" s="144" t="s">
        <v>214</v>
      </c>
      <c r="AE55" s="144" t="s">
        <v>215</v>
      </c>
      <c r="AF55" s="144" t="s">
        <v>216</v>
      </c>
      <c r="AG55" s="144" t="s">
        <v>217</v>
      </c>
      <c r="AH55" s="144" t="s">
        <v>218</v>
      </c>
      <c r="AI55" s="104"/>
    </row>
    <row r="56" spans="1:35" x14ac:dyDescent="0.15">
      <c r="A56" s="223" t="s">
        <v>10</v>
      </c>
      <c r="B56" s="140"/>
      <c r="C56" s="147"/>
      <c r="D56" s="106"/>
      <c r="E56" s="119" t="s">
        <v>33</v>
      </c>
      <c r="F56" s="209" t="s">
        <v>173</v>
      </c>
      <c r="G56" s="209"/>
      <c r="H56" s="209"/>
      <c r="I56" s="211"/>
      <c r="J56" s="211"/>
      <c r="K56" s="107"/>
      <c r="L56" s="107"/>
      <c r="M56" s="107"/>
      <c r="N56" s="120"/>
      <c r="O56" s="150" t="s">
        <v>143</v>
      </c>
      <c r="P56" s="104"/>
      <c r="Q56" s="104"/>
      <c r="R56" s="104"/>
      <c r="S56" s="104"/>
      <c r="T56" s="104"/>
      <c r="U56" s="104"/>
      <c r="V56" s="104"/>
      <c r="X56" s="159"/>
      <c r="Y56" s="104"/>
      <c r="Z56" s="144"/>
      <c r="AA56" s="144"/>
      <c r="AB56" s="144" t="s">
        <v>219</v>
      </c>
      <c r="AC56" s="144" t="s">
        <v>212</v>
      </c>
      <c r="AD56" s="144"/>
      <c r="AE56" s="144"/>
      <c r="AF56" s="144" t="s">
        <v>220</v>
      </c>
      <c r="AG56" s="144"/>
      <c r="AH56" s="144" t="s">
        <v>221</v>
      </c>
      <c r="AI56" s="104"/>
    </row>
    <row r="57" spans="1:35" x14ac:dyDescent="0.15">
      <c r="A57" s="223" t="s">
        <v>10</v>
      </c>
      <c r="B57" s="140"/>
      <c r="C57" s="147"/>
      <c r="D57" s="106"/>
      <c r="E57" s="211"/>
      <c r="F57" s="211"/>
      <c r="G57" s="107"/>
      <c r="H57" s="107"/>
      <c r="I57" s="107"/>
      <c r="J57" s="107"/>
      <c r="K57" s="107"/>
      <c r="L57" s="107"/>
      <c r="M57" s="107"/>
      <c r="N57" s="104"/>
      <c r="O57" s="150"/>
      <c r="P57" s="104"/>
      <c r="Q57" s="104"/>
      <c r="R57" s="104"/>
      <c r="S57" s="104"/>
      <c r="T57" s="104" t="s">
        <v>50</v>
      </c>
      <c r="U57" s="104"/>
      <c r="V57" s="104"/>
      <c r="X57" s="159"/>
      <c r="Y57" s="104"/>
      <c r="Z57" s="144"/>
      <c r="AA57" s="144"/>
      <c r="AB57" s="144"/>
      <c r="AC57" s="144"/>
      <c r="AD57" s="144" t="s">
        <v>117</v>
      </c>
      <c r="AE57" s="144" t="s">
        <v>144</v>
      </c>
      <c r="AF57" s="144"/>
      <c r="AG57" s="144" t="s">
        <v>193</v>
      </c>
      <c r="AH57" s="144" t="s">
        <v>222</v>
      </c>
      <c r="AI57" s="104"/>
    </row>
    <row r="58" spans="1:35" x14ac:dyDescent="0.15">
      <c r="A58" s="223" t="s">
        <v>10</v>
      </c>
      <c r="B58" s="140"/>
      <c r="C58" s="147" t="s">
        <v>223</v>
      </c>
      <c r="D58" s="106"/>
      <c r="E58" s="212" t="s">
        <v>224</v>
      </c>
      <c r="F58" s="209"/>
      <c r="G58" s="104"/>
      <c r="H58" s="104"/>
      <c r="I58" s="104"/>
      <c r="J58" s="104"/>
      <c r="K58" s="104"/>
      <c r="L58" s="104"/>
      <c r="M58" s="104"/>
      <c r="N58" s="120"/>
      <c r="O58" s="150" t="s">
        <v>225</v>
      </c>
      <c r="P58" s="104"/>
      <c r="Q58" s="104"/>
      <c r="R58" s="104"/>
      <c r="S58" s="104"/>
      <c r="T58" s="214"/>
      <c r="U58" s="104"/>
      <c r="V58" s="104"/>
      <c r="X58" s="159"/>
      <c r="Y58" s="104"/>
      <c r="Z58" s="144"/>
      <c r="AA58" s="144"/>
      <c r="AB58" s="144"/>
      <c r="AC58" s="144"/>
      <c r="AD58" s="144" t="s">
        <v>226</v>
      </c>
      <c r="AE58" s="144" t="s">
        <v>227</v>
      </c>
      <c r="AF58" s="144" t="s">
        <v>161</v>
      </c>
      <c r="AG58" s="144" t="s">
        <v>228</v>
      </c>
      <c r="AH58" s="144" t="s">
        <v>229</v>
      </c>
      <c r="AI58" s="104"/>
    </row>
    <row r="59" spans="1:35" x14ac:dyDescent="0.15">
      <c r="A59" s="223" t="s">
        <v>10</v>
      </c>
      <c r="B59" s="140"/>
      <c r="C59" s="147"/>
      <c r="D59" s="106"/>
      <c r="E59" s="211" t="s">
        <v>230</v>
      </c>
      <c r="F59" s="209"/>
      <c r="G59" s="104"/>
      <c r="H59" s="104"/>
      <c r="I59" s="104"/>
      <c r="J59" s="104"/>
      <c r="K59" s="104"/>
      <c r="L59" s="104"/>
      <c r="M59" s="104"/>
      <c r="N59" s="209"/>
      <c r="O59" s="209"/>
      <c r="P59" s="209"/>
      <c r="Q59" s="104"/>
      <c r="R59" s="104"/>
      <c r="S59" s="104"/>
      <c r="T59" s="104"/>
      <c r="U59" s="104"/>
      <c r="V59" s="104"/>
      <c r="X59" s="159"/>
      <c r="Y59" s="104"/>
      <c r="Z59" s="144"/>
      <c r="AA59" s="144"/>
      <c r="AB59" s="144" t="s">
        <v>231</v>
      </c>
      <c r="AC59" s="144" t="s">
        <v>232</v>
      </c>
      <c r="AD59" s="144" t="s">
        <v>233</v>
      </c>
      <c r="AE59" s="144" t="s">
        <v>234</v>
      </c>
      <c r="AF59" s="144" t="s">
        <v>235</v>
      </c>
      <c r="AG59" s="144" t="s">
        <v>236</v>
      </c>
      <c r="AH59" s="144" t="s">
        <v>237</v>
      </c>
      <c r="AI59" s="104"/>
    </row>
    <row r="60" spans="1:35" x14ac:dyDescent="0.15">
      <c r="A60" s="223" t="s">
        <v>10</v>
      </c>
      <c r="B60" s="140"/>
      <c r="C60" s="147"/>
      <c r="D60" s="106"/>
      <c r="E60" s="208"/>
      <c r="F60" s="209"/>
      <c r="G60" s="209"/>
      <c r="H60" s="213"/>
      <c r="J60" s="213"/>
      <c r="L60" s="213"/>
      <c r="M60" s="209"/>
      <c r="N60" s="104"/>
      <c r="O60" s="104"/>
      <c r="P60" s="104"/>
      <c r="Q60" s="104"/>
      <c r="R60" s="104"/>
      <c r="S60" s="104"/>
      <c r="T60" s="104"/>
      <c r="U60" s="104"/>
      <c r="V60" s="104"/>
      <c r="X60" s="159"/>
      <c r="Y60" s="104"/>
      <c r="Z60" s="144"/>
      <c r="AA60" s="144"/>
      <c r="AB60" s="144" t="s">
        <v>238</v>
      </c>
      <c r="AC60" s="144" t="s">
        <v>239</v>
      </c>
      <c r="AD60" s="144" t="s">
        <v>240</v>
      </c>
      <c r="AE60" s="144" t="s">
        <v>241</v>
      </c>
      <c r="AF60" s="144" t="s">
        <v>242</v>
      </c>
      <c r="AG60" s="144" t="s">
        <v>243</v>
      </c>
      <c r="AH60" s="144" t="s">
        <v>244</v>
      </c>
      <c r="AI60" s="104"/>
    </row>
    <row r="61" spans="1:35" x14ac:dyDescent="0.15">
      <c r="A61" s="223" t="s">
        <v>10</v>
      </c>
      <c r="B61" s="140"/>
      <c r="C61" s="147"/>
      <c r="D61" s="106"/>
      <c r="E61" s="209"/>
      <c r="F61" s="104"/>
      <c r="G61" s="104"/>
      <c r="H61" s="104"/>
      <c r="I61" s="104"/>
      <c r="J61" s="104"/>
      <c r="K61" s="104"/>
      <c r="L61" s="104"/>
      <c r="M61" s="104"/>
      <c r="N61" s="104"/>
      <c r="O61" s="104"/>
      <c r="P61" s="104"/>
      <c r="Q61" s="104"/>
      <c r="R61" s="104"/>
      <c r="S61" s="104"/>
      <c r="T61" s="104"/>
      <c r="U61" s="104"/>
      <c r="V61" s="104"/>
      <c r="X61" s="159"/>
      <c r="Y61" s="104"/>
      <c r="Z61" s="144"/>
      <c r="AA61" s="144"/>
      <c r="AB61" s="144" t="s">
        <v>245</v>
      </c>
      <c r="AC61" s="144" t="s">
        <v>246</v>
      </c>
      <c r="AD61" s="144"/>
      <c r="AE61" s="144" t="s">
        <v>247</v>
      </c>
      <c r="AF61" s="144" t="s">
        <v>248</v>
      </c>
      <c r="AG61" s="144" t="s">
        <v>249</v>
      </c>
      <c r="AH61" s="144" t="s">
        <v>250</v>
      </c>
      <c r="AI61" s="104"/>
    </row>
    <row r="62" spans="1:35" x14ac:dyDescent="0.15">
      <c r="A62" s="223" t="s">
        <v>10</v>
      </c>
      <c r="B62" s="140"/>
      <c r="C62" s="147" t="s">
        <v>251</v>
      </c>
      <c r="D62" s="106"/>
      <c r="E62" s="107" t="s">
        <v>252</v>
      </c>
      <c r="F62" s="107"/>
      <c r="G62" s="107"/>
      <c r="H62" s="107"/>
      <c r="I62" s="107"/>
      <c r="J62" s="107"/>
      <c r="K62" s="108"/>
      <c r="L62" s="104"/>
      <c r="M62" s="209"/>
      <c r="N62" s="209"/>
      <c r="O62" s="209"/>
      <c r="P62" s="209"/>
      <c r="Q62" s="209"/>
      <c r="R62" s="209"/>
      <c r="S62" s="209"/>
      <c r="T62" s="209"/>
      <c r="U62" s="104"/>
      <c r="V62" s="104"/>
      <c r="X62" s="159"/>
      <c r="Y62" s="104"/>
      <c r="Z62" s="144"/>
      <c r="AA62" s="144"/>
      <c r="AB62" s="144" t="s">
        <v>253</v>
      </c>
      <c r="AC62" s="144" t="s">
        <v>254</v>
      </c>
      <c r="AD62" s="144" t="s">
        <v>122</v>
      </c>
      <c r="AE62" s="144" t="s">
        <v>255</v>
      </c>
      <c r="AF62" s="144" t="s">
        <v>256</v>
      </c>
      <c r="AG62" s="144"/>
      <c r="AH62" s="144" t="s">
        <v>257</v>
      </c>
      <c r="AI62" s="104"/>
    </row>
    <row r="63" spans="1:35" ht="12" customHeight="1" thickBot="1" x14ac:dyDescent="0.2">
      <c r="A63" s="223" t="s">
        <v>10</v>
      </c>
      <c r="B63" s="140"/>
      <c r="C63" s="147"/>
      <c r="D63" s="106"/>
      <c r="E63" s="107" t="s">
        <v>258</v>
      </c>
      <c r="F63" s="107"/>
      <c r="G63" s="107"/>
      <c r="H63" s="107"/>
      <c r="I63" s="107"/>
      <c r="J63" s="107"/>
      <c r="K63" s="119"/>
      <c r="L63" s="104"/>
      <c r="M63" s="119" t="s">
        <v>126</v>
      </c>
      <c r="N63" s="234"/>
      <c r="O63" s="235"/>
      <c r="P63" s="235"/>
      <c r="Q63" s="235"/>
      <c r="R63" s="235"/>
      <c r="S63" s="235"/>
      <c r="T63" s="236"/>
      <c r="U63" s="104"/>
      <c r="V63" s="104"/>
      <c r="W63" s="104"/>
      <c r="X63" s="159"/>
      <c r="Y63" s="104"/>
      <c r="Z63" s="144"/>
      <c r="AA63" s="144"/>
      <c r="AB63" s="144" t="s">
        <v>259</v>
      </c>
      <c r="AC63" s="144" t="s">
        <v>260</v>
      </c>
      <c r="AD63" s="144" t="s">
        <v>261</v>
      </c>
      <c r="AE63" s="144" t="s">
        <v>262</v>
      </c>
      <c r="AF63" s="144" t="s">
        <v>263</v>
      </c>
      <c r="AG63" s="144" t="s">
        <v>199</v>
      </c>
      <c r="AH63" s="144"/>
      <c r="AI63" s="104"/>
    </row>
    <row r="64" spans="1:35" ht="12" customHeight="1" thickBot="1" x14ac:dyDescent="0.2">
      <c r="A64" s="223" t="s">
        <v>10</v>
      </c>
      <c r="B64" s="140"/>
      <c r="C64" s="146"/>
      <c r="D64" s="106"/>
      <c r="E64" s="137"/>
      <c r="F64" s="137"/>
      <c r="G64" s="137"/>
      <c r="H64" s="137"/>
      <c r="I64" s="137"/>
      <c r="J64" s="137"/>
      <c r="K64" s="137"/>
      <c r="L64" s="137"/>
      <c r="M64" s="119" t="s">
        <v>264</v>
      </c>
      <c r="N64" s="234"/>
      <c r="O64" s="235"/>
      <c r="P64" s="235"/>
      <c r="Q64" s="235"/>
      <c r="R64" s="235"/>
      <c r="S64" s="235"/>
      <c r="T64" s="236"/>
      <c r="U64" s="104"/>
      <c r="V64" s="104"/>
      <c r="W64" s="104"/>
      <c r="X64" s="159"/>
      <c r="Y64" s="104"/>
      <c r="Z64" s="144"/>
      <c r="AA64" s="144"/>
      <c r="AB64" s="144" t="s">
        <v>265</v>
      </c>
      <c r="AC64" s="144" t="s">
        <v>266</v>
      </c>
      <c r="AD64" s="144" t="s">
        <v>267</v>
      </c>
      <c r="AE64" s="144" t="s">
        <v>268</v>
      </c>
      <c r="AF64" s="144" t="s">
        <v>269</v>
      </c>
      <c r="AG64" s="144" t="s">
        <v>270</v>
      </c>
      <c r="AH64" s="144"/>
      <c r="AI64" s="104"/>
    </row>
    <row r="65" spans="1:35" ht="12" customHeight="1" thickBot="1" x14ac:dyDescent="0.2">
      <c r="A65" s="223" t="s">
        <v>10</v>
      </c>
      <c r="B65" s="140"/>
      <c r="C65" s="146"/>
      <c r="D65" s="106"/>
      <c r="E65" s="155"/>
      <c r="F65" s="155"/>
      <c r="G65" s="155"/>
      <c r="H65" s="155"/>
      <c r="I65" s="155"/>
      <c r="J65" s="155"/>
      <c r="K65" s="219"/>
      <c r="L65" s="137"/>
      <c r="M65" s="119" t="s">
        <v>271</v>
      </c>
      <c r="N65" s="234"/>
      <c r="O65" s="235"/>
      <c r="P65" s="235"/>
      <c r="Q65" s="235"/>
      <c r="R65" s="235"/>
      <c r="S65" s="235"/>
      <c r="T65" s="236"/>
      <c r="U65" s="104"/>
      <c r="V65" s="104"/>
      <c r="W65" s="104"/>
      <c r="X65" s="159"/>
      <c r="Y65" s="104"/>
      <c r="Z65" s="144"/>
      <c r="AA65" s="144"/>
      <c r="AB65" s="144" t="s">
        <v>219</v>
      </c>
      <c r="AC65" s="144"/>
      <c r="AD65" s="144" t="s">
        <v>272</v>
      </c>
      <c r="AE65" s="144" t="s">
        <v>273</v>
      </c>
      <c r="AF65" s="144"/>
      <c r="AG65" s="144" t="s">
        <v>274</v>
      </c>
      <c r="AH65" s="144"/>
      <c r="AI65" s="104"/>
    </row>
    <row r="66" spans="1:35" ht="12" customHeight="1" x14ac:dyDescent="0.15">
      <c r="A66" s="223" t="s">
        <v>10</v>
      </c>
      <c r="B66" s="140"/>
      <c r="C66" s="147"/>
      <c r="D66" s="106"/>
      <c r="E66" s="104"/>
      <c r="F66" s="104"/>
      <c r="G66" s="104"/>
      <c r="H66" s="104"/>
      <c r="I66" s="104"/>
      <c r="J66" s="104"/>
      <c r="K66" s="119"/>
      <c r="L66" s="104"/>
      <c r="M66" s="119" t="s">
        <v>275</v>
      </c>
      <c r="N66" s="234"/>
      <c r="O66" s="235"/>
      <c r="P66" s="235"/>
      <c r="Q66" s="235"/>
      <c r="R66" s="235"/>
      <c r="S66" s="235"/>
      <c r="T66" s="236"/>
      <c r="U66" s="104"/>
      <c r="V66" s="104"/>
      <c r="W66" s="104"/>
      <c r="X66" s="159"/>
      <c r="Y66" s="104"/>
      <c r="Z66" s="144"/>
      <c r="AA66" s="144"/>
      <c r="AB66" s="144"/>
      <c r="AC66" s="144"/>
      <c r="AD66" s="144" t="s">
        <v>276</v>
      </c>
      <c r="AE66" s="144" t="s">
        <v>277</v>
      </c>
      <c r="AF66" s="144"/>
      <c r="AG66" s="144" t="s">
        <v>278</v>
      </c>
      <c r="AH66" s="144"/>
      <c r="AI66" s="104"/>
    </row>
    <row r="67" spans="1:35" ht="12" customHeight="1" x14ac:dyDescent="0.15">
      <c r="A67" s="223" t="s">
        <v>10</v>
      </c>
      <c r="B67" s="140"/>
      <c r="C67" s="146"/>
      <c r="D67" s="106"/>
      <c r="E67" s="104"/>
      <c r="F67" s="104"/>
      <c r="G67" s="104"/>
      <c r="H67" s="104"/>
      <c r="I67" s="104"/>
      <c r="J67" s="104"/>
      <c r="K67" s="119"/>
      <c r="L67" s="104"/>
      <c r="M67" s="119" t="s">
        <v>279</v>
      </c>
      <c r="N67" s="234"/>
      <c r="O67" s="235"/>
      <c r="P67" s="235"/>
      <c r="Q67" s="235"/>
      <c r="R67" s="235"/>
      <c r="S67" s="235"/>
      <c r="T67" s="236"/>
      <c r="U67" s="104"/>
      <c r="V67" s="104"/>
      <c r="W67" s="104"/>
      <c r="X67" s="159"/>
      <c r="Y67" s="104"/>
      <c r="Z67" s="144"/>
      <c r="AA67" s="144"/>
      <c r="AB67" s="144" t="s">
        <v>246</v>
      </c>
      <c r="AC67" s="144" t="s">
        <v>2</v>
      </c>
      <c r="AD67" s="144" t="s">
        <v>280</v>
      </c>
      <c r="AE67" s="144" t="s">
        <v>281</v>
      </c>
      <c r="AF67" s="144"/>
      <c r="AG67" s="144" t="s">
        <v>282</v>
      </c>
      <c r="AH67" s="144"/>
      <c r="AI67" s="104"/>
    </row>
    <row r="68" spans="1:35" ht="12" customHeight="1" x14ac:dyDescent="0.15">
      <c r="A68" s="223" t="s">
        <v>10</v>
      </c>
      <c r="B68" s="140"/>
      <c r="C68" s="147"/>
      <c r="D68" s="106"/>
      <c r="E68" s="104"/>
      <c r="F68" s="104"/>
      <c r="G68" s="104"/>
      <c r="H68" s="104"/>
      <c r="I68" s="104"/>
      <c r="J68" s="104"/>
      <c r="K68" s="119"/>
      <c r="L68" s="104"/>
      <c r="M68" s="119" t="s">
        <v>283</v>
      </c>
      <c r="N68" s="234"/>
      <c r="O68" s="235"/>
      <c r="P68" s="235"/>
      <c r="Q68" s="235"/>
      <c r="R68" s="235"/>
      <c r="S68" s="235"/>
      <c r="T68" s="236"/>
      <c r="U68" s="104"/>
      <c r="V68" s="104"/>
      <c r="W68" s="104"/>
      <c r="X68" s="159"/>
      <c r="Y68" s="104"/>
      <c r="Z68" s="144"/>
      <c r="AA68" s="144"/>
      <c r="AB68" s="144" t="s">
        <v>284</v>
      </c>
      <c r="AC68" s="144" t="s">
        <v>285</v>
      </c>
      <c r="AD68" s="144" t="s">
        <v>286</v>
      </c>
      <c r="AE68" s="144" t="s">
        <v>287</v>
      </c>
      <c r="AF68" s="144"/>
      <c r="AG68" s="144" t="s">
        <v>288</v>
      </c>
      <c r="AH68" s="144"/>
      <c r="AI68" s="104"/>
    </row>
    <row r="69" spans="1:35" ht="12" customHeight="1" x14ac:dyDescent="0.15">
      <c r="A69" s="223" t="s">
        <v>10</v>
      </c>
      <c r="B69" s="140"/>
      <c r="C69" s="146"/>
      <c r="D69" s="106"/>
      <c r="E69" s="104"/>
      <c r="F69" s="104"/>
      <c r="G69" s="104"/>
      <c r="H69" s="104"/>
      <c r="I69" s="104"/>
      <c r="J69" s="104"/>
      <c r="K69" s="119"/>
      <c r="L69" s="104"/>
      <c r="M69" s="119" t="s">
        <v>289</v>
      </c>
      <c r="N69" s="234"/>
      <c r="O69" s="235"/>
      <c r="P69" s="235"/>
      <c r="Q69" s="235"/>
      <c r="R69" s="235"/>
      <c r="S69" s="235"/>
      <c r="T69" s="236"/>
      <c r="U69" s="104"/>
      <c r="V69" s="104"/>
      <c r="W69" s="104"/>
      <c r="X69" s="159"/>
      <c r="Y69" s="104"/>
      <c r="Z69" s="144"/>
      <c r="AA69" s="144"/>
      <c r="AB69" s="144" t="s">
        <v>290</v>
      </c>
      <c r="AC69" s="144" t="s">
        <v>291</v>
      </c>
      <c r="AD69" s="144"/>
      <c r="AE69" s="144"/>
      <c r="AF69" s="144"/>
      <c r="AG69" s="144" t="s">
        <v>292</v>
      </c>
      <c r="AH69" s="144"/>
      <c r="AI69" s="104"/>
    </row>
    <row r="70" spans="1:35" ht="12" customHeight="1" outlineLevel="1" x14ac:dyDescent="0.15">
      <c r="A70" s="223" t="s">
        <v>10</v>
      </c>
      <c r="B70" s="140"/>
      <c r="C70" s="146"/>
      <c r="D70" s="106"/>
      <c r="E70" s="104"/>
      <c r="F70" s="104"/>
      <c r="G70" s="104"/>
      <c r="H70" s="104"/>
      <c r="I70" s="104"/>
      <c r="J70" s="104"/>
      <c r="K70" s="119"/>
      <c r="L70" s="104"/>
      <c r="M70" s="119" t="s">
        <v>293</v>
      </c>
      <c r="N70" s="234"/>
      <c r="O70" s="235"/>
      <c r="P70" s="235"/>
      <c r="Q70" s="235"/>
      <c r="R70" s="235"/>
      <c r="S70" s="235"/>
      <c r="T70" s="236"/>
      <c r="U70" s="104"/>
      <c r="V70" s="104"/>
      <c r="W70" s="104"/>
      <c r="X70" s="159"/>
      <c r="Y70" s="104"/>
      <c r="Z70" s="144"/>
      <c r="AA70" s="144"/>
      <c r="AB70" s="144" t="s">
        <v>294</v>
      </c>
      <c r="AC70" s="144" t="s">
        <v>295</v>
      </c>
      <c r="AD70" s="144"/>
      <c r="AE70" s="144"/>
      <c r="AF70" s="144"/>
      <c r="AG70" s="144" t="s">
        <v>296</v>
      </c>
      <c r="AH70" s="144"/>
      <c r="AI70" s="104"/>
    </row>
    <row r="71" spans="1:35" outlineLevel="1" x14ac:dyDescent="0.15">
      <c r="A71" s="223" t="s">
        <v>10</v>
      </c>
      <c r="B71" s="140"/>
      <c r="C71" s="146"/>
      <c r="D71" s="106"/>
      <c r="E71" s="104"/>
      <c r="F71" s="104"/>
      <c r="G71" s="104"/>
      <c r="H71" s="104"/>
      <c r="I71" s="104"/>
      <c r="J71" s="104"/>
      <c r="K71" s="104"/>
      <c r="L71" s="104"/>
      <c r="M71" s="104"/>
      <c r="N71" s="104"/>
      <c r="O71" s="104"/>
      <c r="P71" s="104"/>
      <c r="Q71" s="104"/>
      <c r="R71" s="104"/>
      <c r="S71" s="104"/>
      <c r="T71" s="104"/>
      <c r="U71" s="104"/>
      <c r="V71" s="104"/>
      <c r="W71" s="104"/>
      <c r="X71" s="159"/>
      <c r="Y71" s="104"/>
      <c r="Z71" s="144"/>
      <c r="AA71" s="144"/>
      <c r="AB71" s="144" t="s">
        <v>266</v>
      </c>
      <c r="AC71" s="144" t="s">
        <v>53</v>
      </c>
      <c r="AD71" s="144"/>
      <c r="AE71" s="144"/>
      <c r="AF71" s="144"/>
      <c r="AG71" s="144"/>
      <c r="AH71" s="144"/>
      <c r="AI71" s="104"/>
    </row>
    <row r="72" spans="1:35" outlineLevel="1" x14ac:dyDescent="0.15">
      <c r="A72" s="223" t="s">
        <v>10</v>
      </c>
      <c r="B72" s="221"/>
      <c r="C72" s="147"/>
      <c r="D72" s="147"/>
      <c r="E72" s="147"/>
      <c r="F72" s="147"/>
      <c r="G72" s="147"/>
      <c r="H72" s="147"/>
      <c r="I72" s="147"/>
      <c r="J72" s="147"/>
      <c r="K72" s="147"/>
      <c r="L72" s="147"/>
      <c r="M72" s="147"/>
      <c r="N72" s="147"/>
      <c r="O72" s="147"/>
      <c r="P72" s="147"/>
      <c r="Q72" s="147"/>
      <c r="R72" s="147"/>
      <c r="S72" s="147"/>
      <c r="T72" s="147"/>
      <c r="U72" s="147"/>
      <c r="V72" s="147"/>
      <c r="W72" s="104"/>
      <c r="X72" s="159"/>
      <c r="Y72" s="104"/>
      <c r="Z72" s="144"/>
      <c r="AA72" s="144"/>
      <c r="AB72" s="144"/>
      <c r="AC72" s="144"/>
      <c r="AD72" s="144"/>
      <c r="AE72" s="144"/>
      <c r="AF72" s="144"/>
      <c r="AG72" s="144"/>
      <c r="AH72" s="144"/>
      <c r="AI72" s="104"/>
    </row>
    <row r="73" spans="1:35" outlineLevel="1" x14ac:dyDescent="0.15">
      <c r="A73" s="223" t="s">
        <v>10</v>
      </c>
      <c r="B73" s="222" t="s">
        <v>264</v>
      </c>
      <c r="C73" s="170" t="s">
        <v>297</v>
      </c>
      <c r="D73" s="171"/>
      <c r="E73" s="172"/>
      <c r="F73" s="172"/>
      <c r="G73" s="172"/>
      <c r="H73" s="172"/>
      <c r="I73" s="114"/>
      <c r="J73" s="114"/>
      <c r="K73" s="114"/>
      <c r="L73" s="114"/>
      <c r="M73" s="114"/>
      <c r="N73" s="114"/>
      <c r="O73" s="114"/>
      <c r="P73" s="114"/>
      <c r="Q73" s="114"/>
      <c r="R73" s="114"/>
      <c r="S73" s="114"/>
      <c r="T73" s="114"/>
      <c r="U73" s="114"/>
      <c r="V73" s="114"/>
      <c r="W73" s="114"/>
      <c r="X73" s="159"/>
      <c r="Y73" s="104"/>
      <c r="Z73" s="104"/>
      <c r="AA73" s="104"/>
      <c r="AB73" s="104"/>
      <c r="AC73" s="104"/>
      <c r="AD73" s="104"/>
      <c r="AE73" s="104"/>
      <c r="AF73" s="104"/>
      <c r="AG73" s="104"/>
      <c r="AH73" s="104"/>
      <c r="AI73" s="104"/>
    </row>
    <row r="74" spans="1:35" outlineLevel="1" x14ac:dyDescent="0.15">
      <c r="A74" s="223" t="s">
        <v>10</v>
      </c>
      <c r="B74" s="140"/>
      <c r="C74" s="115"/>
      <c r="D74" s="106"/>
      <c r="E74" s="104"/>
      <c r="F74" s="104"/>
      <c r="G74" s="104"/>
      <c r="H74" s="104"/>
      <c r="I74" s="104"/>
      <c r="J74" s="104"/>
      <c r="K74" s="104"/>
      <c r="L74" s="104"/>
      <c r="M74" s="104"/>
      <c r="N74" s="104"/>
      <c r="O74" s="104"/>
      <c r="P74" s="104"/>
      <c r="Q74" s="104"/>
      <c r="R74" s="104"/>
      <c r="S74" s="104"/>
      <c r="T74" s="104"/>
      <c r="U74" s="104"/>
      <c r="V74" s="104"/>
      <c r="W74" s="104"/>
      <c r="X74" s="159"/>
      <c r="Y74" s="104"/>
      <c r="Z74" s="104"/>
      <c r="AA74" s="104"/>
      <c r="AB74" s="104"/>
      <c r="AC74" s="104"/>
      <c r="AD74" s="104"/>
      <c r="AE74" s="104"/>
      <c r="AF74" s="104"/>
      <c r="AG74" s="104"/>
      <c r="AH74" s="104"/>
      <c r="AI74" s="104"/>
    </row>
    <row r="75" spans="1:35" ht="12" outlineLevel="1" x14ac:dyDescent="0.2">
      <c r="A75" s="223" t="s">
        <v>10</v>
      </c>
      <c r="B75" s="140"/>
      <c r="C75" s="116" t="s">
        <v>298</v>
      </c>
      <c r="D75" s="106"/>
      <c r="E75" s="107" t="s">
        <v>299</v>
      </c>
      <c r="F75" s="104"/>
      <c r="G75" s="117"/>
      <c r="H75" s="104"/>
      <c r="I75" s="104"/>
      <c r="J75" s="104"/>
      <c r="K75" s="104"/>
      <c r="L75" s="104"/>
      <c r="M75" s="104"/>
      <c r="N75" s="104"/>
      <c r="O75" s="104"/>
      <c r="P75" s="104"/>
      <c r="Q75" s="104"/>
      <c r="R75" s="104"/>
      <c r="S75" s="104"/>
      <c r="U75" s="104"/>
      <c r="V75" s="104"/>
      <c r="W75" s="104"/>
      <c r="X75" s="159"/>
      <c r="Y75" s="104"/>
      <c r="Z75" s="104"/>
      <c r="AA75" s="104"/>
      <c r="AB75" s="104"/>
      <c r="AC75" s="104"/>
      <c r="AD75" s="104"/>
      <c r="AE75" s="104"/>
      <c r="AF75" s="104"/>
      <c r="AG75" s="104"/>
      <c r="AH75" s="104"/>
      <c r="AI75" s="104"/>
    </row>
    <row r="76" spans="1:35" outlineLevel="1" x14ac:dyDescent="0.15">
      <c r="A76" s="223" t="s">
        <v>10</v>
      </c>
      <c r="B76" s="140"/>
      <c r="C76" s="116"/>
      <c r="D76" s="106"/>
      <c r="E76" s="104"/>
      <c r="F76" s="104"/>
      <c r="G76" s="117"/>
      <c r="H76" s="104"/>
      <c r="I76" s="104"/>
      <c r="J76" s="104"/>
      <c r="K76" s="104"/>
      <c r="L76" s="104"/>
      <c r="M76" s="104"/>
      <c r="O76" s="104"/>
      <c r="P76" s="104"/>
      <c r="Q76" s="104"/>
      <c r="R76" s="104"/>
      <c r="S76" s="104"/>
      <c r="T76" s="104" t="s">
        <v>50</v>
      </c>
      <c r="U76" s="104"/>
      <c r="V76" s="104"/>
      <c r="W76" s="104"/>
      <c r="X76" s="159"/>
      <c r="Y76" s="104"/>
      <c r="Z76" s="104"/>
      <c r="AA76" s="104"/>
      <c r="AB76" s="104"/>
      <c r="AC76" s="104"/>
      <c r="AD76" s="104"/>
      <c r="AE76" s="104"/>
      <c r="AF76" s="104"/>
      <c r="AG76" s="104"/>
      <c r="AH76" s="104"/>
      <c r="AI76" s="104"/>
    </row>
    <row r="77" spans="1:35" outlineLevel="1" x14ac:dyDescent="0.15">
      <c r="A77" s="223" t="s">
        <v>10</v>
      </c>
      <c r="B77" s="140"/>
      <c r="C77" s="115"/>
      <c r="D77" s="106"/>
      <c r="E77" s="119" t="s">
        <v>33</v>
      </c>
      <c r="F77" s="104" t="s">
        <v>300</v>
      </c>
      <c r="G77" s="104"/>
      <c r="H77" s="104"/>
      <c r="I77" s="104"/>
      <c r="J77" s="104"/>
      <c r="K77" s="104"/>
      <c r="L77" s="104"/>
      <c r="M77" s="104"/>
      <c r="N77" s="120"/>
      <c r="O77" s="150" t="s">
        <v>143</v>
      </c>
      <c r="P77" s="104"/>
      <c r="Q77" s="104"/>
      <c r="R77" s="104"/>
      <c r="S77" s="104"/>
      <c r="T77" s="118"/>
      <c r="U77" s="104"/>
      <c r="V77" s="104"/>
      <c r="W77" s="104"/>
      <c r="X77" s="159"/>
      <c r="Y77" s="104"/>
      <c r="Z77" s="104"/>
      <c r="AA77" s="104"/>
      <c r="AB77" s="104"/>
      <c r="AC77" s="104"/>
      <c r="AD77" s="104"/>
      <c r="AE77" s="104"/>
      <c r="AF77" s="104"/>
      <c r="AG77" s="104"/>
      <c r="AH77" s="104"/>
      <c r="AI77" s="104"/>
    </row>
    <row r="78" spans="1:35" outlineLevel="1" x14ac:dyDescent="0.15">
      <c r="A78" s="223" t="s">
        <v>10</v>
      </c>
      <c r="B78" s="140"/>
      <c r="C78" s="115"/>
      <c r="D78" s="106"/>
      <c r="E78" s="119" t="s">
        <v>33</v>
      </c>
      <c r="F78" s="104" t="s">
        <v>301</v>
      </c>
      <c r="G78" s="104"/>
      <c r="H78" s="104"/>
      <c r="I78" s="104"/>
      <c r="J78" s="104"/>
      <c r="L78" s="104"/>
      <c r="M78" s="104"/>
      <c r="N78" s="120"/>
      <c r="O78" s="150" t="s">
        <v>143</v>
      </c>
      <c r="P78" s="104"/>
      <c r="Q78" s="104"/>
      <c r="R78" s="104"/>
      <c r="S78" s="104"/>
      <c r="T78" s="104"/>
      <c r="U78" s="104"/>
      <c r="V78" s="104"/>
      <c r="W78" s="104"/>
      <c r="X78" s="159"/>
      <c r="Y78" s="104"/>
      <c r="Z78" s="104"/>
      <c r="AA78" s="104"/>
      <c r="AB78" s="104"/>
      <c r="AC78" s="104"/>
      <c r="AD78" s="104"/>
      <c r="AE78" s="104"/>
      <c r="AF78" s="104"/>
      <c r="AG78" s="104"/>
      <c r="AH78" s="104"/>
      <c r="AI78" s="104"/>
    </row>
    <row r="79" spans="1:35" outlineLevel="1" x14ac:dyDescent="0.15">
      <c r="A79" s="223" t="s">
        <v>10</v>
      </c>
      <c r="B79" s="140"/>
      <c r="C79" s="115"/>
      <c r="D79" s="106"/>
      <c r="E79" s="119" t="s">
        <v>33</v>
      </c>
      <c r="F79" s="104" t="s">
        <v>302</v>
      </c>
      <c r="G79" s="104"/>
      <c r="H79" s="104"/>
      <c r="I79" s="104"/>
      <c r="J79" s="104"/>
      <c r="K79" s="104"/>
      <c r="L79" s="104"/>
      <c r="M79" s="104"/>
      <c r="N79" s="120"/>
      <c r="O79" s="150" t="s">
        <v>143</v>
      </c>
      <c r="P79" s="104"/>
      <c r="Q79" s="104"/>
      <c r="R79" s="104"/>
      <c r="S79" s="104"/>
      <c r="T79" s="104"/>
      <c r="U79" s="104"/>
      <c r="V79" s="104"/>
      <c r="W79" s="104"/>
      <c r="X79" s="159"/>
      <c r="Y79" s="104"/>
      <c r="Z79" s="104"/>
      <c r="AA79" s="104"/>
      <c r="AB79" s="104"/>
      <c r="AC79" s="104"/>
      <c r="AD79" s="104"/>
      <c r="AE79" s="104"/>
      <c r="AF79" s="104"/>
      <c r="AG79" s="104"/>
      <c r="AH79" s="104"/>
      <c r="AI79" s="104"/>
    </row>
    <row r="80" spans="1:35" outlineLevel="1" x14ac:dyDescent="0.15">
      <c r="A80" s="143" t="s">
        <v>10</v>
      </c>
      <c r="B80" s="140"/>
      <c r="C80" s="115"/>
      <c r="D80" s="106"/>
      <c r="E80" s="119" t="s">
        <v>33</v>
      </c>
      <c r="F80" s="104" t="s">
        <v>303</v>
      </c>
      <c r="G80" s="104"/>
      <c r="H80" s="104"/>
      <c r="I80" s="104"/>
      <c r="J80" s="104"/>
      <c r="K80" s="104"/>
      <c r="L80" s="104"/>
      <c r="M80" s="104"/>
      <c r="N80" s="120"/>
      <c r="O80" s="150" t="s">
        <v>143</v>
      </c>
      <c r="P80" s="104"/>
      <c r="Q80" s="104"/>
      <c r="R80" s="104"/>
      <c r="S80" s="104"/>
      <c r="T80" s="104"/>
      <c r="U80" s="104"/>
      <c r="V80" s="104"/>
      <c r="W80" s="104"/>
      <c r="X80" s="159"/>
      <c r="Y80" s="104"/>
      <c r="Z80" s="104"/>
      <c r="AA80" s="104"/>
      <c r="AB80" s="104"/>
      <c r="AC80" s="104"/>
      <c r="AD80" s="104"/>
      <c r="AE80" s="104"/>
      <c r="AF80" s="104"/>
      <c r="AG80" s="104"/>
      <c r="AH80" s="104"/>
      <c r="AI80" s="104"/>
    </row>
    <row r="81" spans="1:35" outlineLevel="1" x14ac:dyDescent="0.15">
      <c r="A81" s="143" t="s">
        <v>10</v>
      </c>
      <c r="B81" s="140"/>
      <c r="C81" s="115"/>
      <c r="D81" s="106"/>
      <c r="E81" s="119" t="s">
        <v>33</v>
      </c>
      <c r="F81" s="104" t="s">
        <v>304</v>
      </c>
      <c r="G81" s="104"/>
      <c r="H81" s="104"/>
      <c r="I81" s="104"/>
      <c r="J81" s="104"/>
      <c r="K81" s="104"/>
      <c r="L81" s="104"/>
      <c r="M81" s="104"/>
      <c r="N81" s="120"/>
      <c r="O81" s="150" t="s">
        <v>143</v>
      </c>
      <c r="P81" s="104"/>
      <c r="Q81" s="104"/>
      <c r="R81" s="104"/>
      <c r="S81" s="104"/>
      <c r="T81" s="104"/>
      <c r="U81" s="104"/>
      <c r="V81" s="104"/>
      <c r="W81" s="104"/>
      <c r="X81" s="159"/>
      <c r="Y81" s="104"/>
      <c r="Z81" s="104"/>
      <c r="AA81" s="104"/>
      <c r="AB81" s="104"/>
      <c r="AC81" s="104"/>
      <c r="AD81" s="104"/>
      <c r="AE81" s="104"/>
      <c r="AF81" s="104"/>
      <c r="AG81" s="104"/>
      <c r="AH81" s="104"/>
      <c r="AI81" s="104"/>
    </row>
    <row r="82" spans="1:35" outlineLevel="1" x14ac:dyDescent="0.15">
      <c r="A82" s="143" t="s">
        <v>10</v>
      </c>
      <c r="B82" s="140"/>
      <c r="C82" s="115"/>
      <c r="D82" s="106"/>
      <c r="E82" s="119" t="s">
        <v>33</v>
      </c>
      <c r="F82" s="104" t="s">
        <v>266</v>
      </c>
      <c r="G82" s="104"/>
      <c r="H82" s="104"/>
      <c r="I82" s="104"/>
      <c r="J82" s="104"/>
      <c r="K82" s="104"/>
      <c r="L82" s="104"/>
      <c r="M82" s="104"/>
      <c r="N82" s="120"/>
      <c r="O82" s="150" t="s">
        <v>143</v>
      </c>
      <c r="P82" s="104"/>
      <c r="Q82" s="104"/>
      <c r="R82" s="104"/>
      <c r="S82" s="104"/>
      <c r="T82" s="104"/>
      <c r="U82" s="104"/>
      <c r="V82" s="104"/>
      <c r="W82" s="104"/>
      <c r="X82" s="159"/>
      <c r="Y82" s="104"/>
      <c r="Z82" s="104"/>
      <c r="AA82" s="104"/>
      <c r="AB82" s="104"/>
      <c r="AC82" s="104"/>
      <c r="AD82" s="104"/>
      <c r="AE82" s="104"/>
      <c r="AF82" s="104"/>
      <c r="AG82" s="104"/>
      <c r="AH82" s="104"/>
      <c r="AI82" s="104"/>
    </row>
    <row r="83" spans="1:35" outlineLevel="1" x14ac:dyDescent="0.15">
      <c r="A83" s="143" t="s">
        <v>10</v>
      </c>
      <c r="B83" s="140"/>
      <c r="C83" s="115"/>
      <c r="D83" s="106"/>
      <c r="F83" s="104"/>
      <c r="G83" s="104"/>
      <c r="H83" s="104"/>
      <c r="I83" s="104"/>
      <c r="J83" s="104"/>
      <c r="K83" s="104"/>
      <c r="L83" s="104"/>
      <c r="M83" s="104"/>
      <c r="N83" s="104"/>
      <c r="O83" s="150"/>
      <c r="P83" s="104"/>
      <c r="Q83" s="104"/>
      <c r="R83" s="104"/>
      <c r="S83" s="104"/>
      <c r="T83" s="104"/>
      <c r="U83" s="104"/>
      <c r="V83" s="104"/>
      <c r="W83" s="104"/>
      <c r="X83" s="159"/>
      <c r="Y83" s="104"/>
      <c r="Z83" s="104"/>
      <c r="AA83" s="104"/>
      <c r="AB83" s="104"/>
      <c r="AC83" s="104"/>
      <c r="AD83" s="104"/>
      <c r="AE83" s="104"/>
      <c r="AF83" s="104"/>
      <c r="AG83" s="104"/>
      <c r="AH83" s="104"/>
      <c r="AI83" s="104"/>
    </row>
    <row r="84" spans="1:35" outlineLevel="1" x14ac:dyDescent="0.15">
      <c r="A84" s="143" t="s">
        <v>10</v>
      </c>
      <c r="B84" s="140"/>
      <c r="C84" s="116"/>
      <c r="D84" s="106"/>
      <c r="E84" s="104"/>
      <c r="F84" s="104"/>
      <c r="G84" s="117"/>
      <c r="H84" s="104"/>
      <c r="I84" s="104"/>
      <c r="J84" s="104"/>
      <c r="K84" s="104"/>
      <c r="L84" s="104"/>
      <c r="M84" s="104"/>
      <c r="N84" s="104"/>
      <c r="O84" s="104"/>
      <c r="P84" s="104"/>
      <c r="Q84" s="104"/>
      <c r="R84" s="104"/>
      <c r="S84" s="104"/>
      <c r="T84" s="104"/>
      <c r="U84" s="104"/>
      <c r="V84" s="104"/>
      <c r="W84" s="104"/>
      <c r="X84" s="159"/>
      <c r="Y84" s="104"/>
      <c r="Z84" s="104"/>
      <c r="AA84" s="104"/>
      <c r="AB84" s="104"/>
      <c r="AC84" s="104"/>
      <c r="AD84" s="104"/>
      <c r="AE84" s="104"/>
      <c r="AF84" s="104"/>
      <c r="AG84" s="104"/>
      <c r="AH84" s="104"/>
      <c r="AI84" s="104"/>
    </row>
    <row r="85" spans="1:35" outlineLevel="1" x14ac:dyDescent="0.15">
      <c r="A85" s="143" t="s">
        <v>10</v>
      </c>
      <c r="B85" s="140"/>
      <c r="C85" s="116" t="s">
        <v>305</v>
      </c>
      <c r="D85" s="106"/>
      <c r="E85" s="107" t="s">
        <v>306</v>
      </c>
      <c r="F85" s="104"/>
      <c r="G85" s="104"/>
      <c r="H85" s="104"/>
      <c r="I85" s="104"/>
      <c r="J85" s="104"/>
      <c r="K85" s="104"/>
      <c r="L85" s="104"/>
      <c r="M85" s="104"/>
      <c r="N85" s="104"/>
      <c r="O85" s="104"/>
      <c r="P85" s="104"/>
      <c r="Q85" s="104"/>
      <c r="R85" s="104"/>
      <c r="S85" s="104"/>
      <c r="T85" s="104"/>
      <c r="U85" s="104"/>
      <c r="V85" s="104"/>
      <c r="W85" s="104"/>
      <c r="X85" s="159"/>
      <c r="Y85" s="104"/>
      <c r="Z85" s="104"/>
      <c r="AA85" s="104"/>
      <c r="AB85" s="104"/>
      <c r="AC85" s="104"/>
      <c r="AD85" s="104"/>
      <c r="AE85" s="104"/>
      <c r="AF85" s="104"/>
      <c r="AG85" s="104"/>
      <c r="AH85" s="104"/>
      <c r="AI85" s="104"/>
    </row>
    <row r="86" spans="1:35" outlineLevel="1" x14ac:dyDescent="0.15">
      <c r="A86" s="143" t="s">
        <v>10</v>
      </c>
      <c r="B86" s="140"/>
      <c r="C86" s="115"/>
      <c r="D86" s="106"/>
      <c r="E86" s="107" t="s">
        <v>307</v>
      </c>
      <c r="F86" s="104"/>
      <c r="G86" s="104"/>
      <c r="H86" s="104"/>
      <c r="I86" s="104"/>
      <c r="J86" s="104"/>
      <c r="K86" s="104"/>
      <c r="M86" s="104"/>
      <c r="N86" s="104"/>
      <c r="O86" s="104"/>
      <c r="P86" s="104"/>
      <c r="Q86" s="104"/>
      <c r="R86" s="104"/>
      <c r="S86" s="104"/>
      <c r="T86" s="104"/>
      <c r="U86" s="104"/>
      <c r="V86" s="104"/>
      <c r="W86" s="104"/>
      <c r="X86" s="159"/>
      <c r="Y86" s="104"/>
      <c r="Z86" s="104"/>
      <c r="AA86" s="104"/>
      <c r="AB86" s="104"/>
      <c r="AC86" s="104"/>
      <c r="AD86" s="104"/>
      <c r="AE86" s="104"/>
      <c r="AF86" s="104"/>
      <c r="AG86" s="104"/>
      <c r="AH86" s="104"/>
      <c r="AI86" s="104"/>
    </row>
    <row r="87" spans="1:35" ht="11.25" outlineLevel="1" thickBot="1" x14ac:dyDescent="0.2">
      <c r="A87" s="143" t="s">
        <v>10</v>
      </c>
      <c r="B87" s="140"/>
      <c r="C87" s="115"/>
      <c r="D87" s="106"/>
      <c r="E87" s="119"/>
      <c r="F87" s="104"/>
      <c r="G87" s="104"/>
      <c r="H87" s="104"/>
      <c r="I87" s="104"/>
      <c r="J87" s="104"/>
      <c r="K87" s="104"/>
      <c r="L87" s="122"/>
      <c r="M87" s="122"/>
      <c r="N87" s="122"/>
      <c r="O87" s="122"/>
      <c r="Q87" s="104"/>
      <c r="R87" s="104"/>
      <c r="S87" s="104"/>
      <c r="T87" s="104" t="s">
        <v>50</v>
      </c>
      <c r="U87" s="104"/>
      <c r="V87" s="104"/>
      <c r="W87" s="104"/>
      <c r="X87" s="159"/>
      <c r="Y87" s="104"/>
      <c r="Z87" s="104"/>
      <c r="AA87" s="104"/>
      <c r="AB87" s="104"/>
      <c r="AC87" s="104"/>
      <c r="AD87" s="104"/>
      <c r="AE87" s="104"/>
      <c r="AF87" s="104"/>
      <c r="AG87" s="104"/>
      <c r="AH87" s="104"/>
      <c r="AI87" s="104"/>
    </row>
    <row r="88" spans="1:35" ht="11.25" outlineLevel="1" thickBot="1" x14ac:dyDescent="0.2">
      <c r="A88" s="143" t="s">
        <v>10</v>
      </c>
      <c r="B88" s="140"/>
      <c r="C88" s="115"/>
      <c r="D88" s="106"/>
      <c r="E88" s="119" t="s">
        <v>33</v>
      </c>
      <c r="F88" s="110" t="s">
        <v>308</v>
      </c>
      <c r="G88" s="104"/>
      <c r="H88" s="104"/>
      <c r="I88" s="104"/>
      <c r="J88" s="104"/>
      <c r="K88" s="104"/>
      <c r="L88" s="122"/>
      <c r="M88" s="122"/>
      <c r="N88" s="120"/>
      <c r="O88" s="150" t="s">
        <v>19</v>
      </c>
      <c r="P88" s="104"/>
      <c r="Q88" s="104"/>
      <c r="R88" s="104"/>
      <c r="S88" s="104"/>
      <c r="T88" s="118"/>
      <c r="U88" s="104"/>
      <c r="V88" s="104"/>
      <c r="W88" s="104"/>
      <c r="X88" s="159"/>
      <c r="Y88" s="104"/>
      <c r="Z88" s="104"/>
      <c r="AA88" s="104"/>
      <c r="AB88" s="104"/>
      <c r="AC88" s="104"/>
      <c r="AD88" s="104"/>
      <c r="AE88" s="104"/>
      <c r="AF88" s="104"/>
      <c r="AG88" s="104"/>
      <c r="AH88" s="104"/>
      <c r="AI88" s="104"/>
    </row>
    <row r="89" spans="1:35" ht="11.25" outlineLevel="1" thickBot="1" x14ac:dyDescent="0.2">
      <c r="A89" s="143" t="s">
        <v>10</v>
      </c>
      <c r="B89" s="140"/>
      <c r="C89" s="115"/>
      <c r="D89" s="106"/>
      <c r="E89" s="119" t="s">
        <v>33</v>
      </c>
      <c r="F89" s="110" t="s">
        <v>309</v>
      </c>
      <c r="G89" s="104"/>
      <c r="H89" s="104"/>
      <c r="I89" s="104"/>
      <c r="J89" s="104"/>
      <c r="K89" s="104"/>
      <c r="L89" s="104"/>
      <c r="M89" s="104"/>
      <c r="N89" s="120"/>
      <c r="O89" s="150" t="s">
        <v>225</v>
      </c>
      <c r="P89" s="104"/>
      <c r="Q89" s="104"/>
      <c r="R89" s="104"/>
      <c r="S89" s="104"/>
      <c r="T89" s="104"/>
      <c r="U89" s="104"/>
      <c r="V89" s="104"/>
      <c r="W89" s="104"/>
      <c r="X89" s="159"/>
      <c r="Y89" s="104"/>
      <c r="Z89" s="104"/>
      <c r="AA89" s="104"/>
      <c r="AB89" s="104"/>
      <c r="AC89" s="104"/>
      <c r="AD89" s="104"/>
      <c r="AE89" s="104"/>
      <c r="AF89" s="104"/>
      <c r="AG89" s="104"/>
      <c r="AH89" s="104"/>
      <c r="AI89" s="104"/>
    </row>
    <row r="90" spans="1:35" outlineLevel="1" x14ac:dyDescent="0.15">
      <c r="A90" s="143" t="s">
        <v>10</v>
      </c>
      <c r="B90" s="140"/>
      <c r="C90" s="115"/>
      <c r="D90" s="106"/>
      <c r="E90" s="104"/>
      <c r="F90" s="104"/>
      <c r="G90" s="104"/>
      <c r="H90" s="104"/>
      <c r="I90" s="104"/>
      <c r="J90" s="104"/>
      <c r="K90" s="104"/>
      <c r="L90" s="104"/>
      <c r="M90" s="104"/>
      <c r="N90" s="104"/>
      <c r="O90" s="104"/>
      <c r="P90" s="104"/>
      <c r="Q90" s="104"/>
      <c r="R90" s="104"/>
      <c r="S90" s="104"/>
      <c r="T90" s="104"/>
      <c r="U90" s="104"/>
      <c r="V90" s="104"/>
      <c r="W90" s="104"/>
      <c r="X90" s="159"/>
      <c r="Y90" s="104"/>
      <c r="Z90" s="104"/>
      <c r="AA90" s="104"/>
      <c r="AB90" s="104"/>
      <c r="AC90" s="104"/>
      <c r="AD90" s="104"/>
      <c r="AE90" s="104"/>
      <c r="AF90" s="104"/>
      <c r="AG90" s="104"/>
      <c r="AH90" s="104"/>
      <c r="AI90" s="104"/>
    </row>
    <row r="91" spans="1:35" outlineLevel="1" x14ac:dyDescent="0.15">
      <c r="A91" s="143" t="s">
        <v>310</v>
      </c>
      <c r="B91" s="140"/>
      <c r="C91" s="116" t="s">
        <v>311</v>
      </c>
      <c r="D91" s="106"/>
      <c r="E91" s="107" t="s">
        <v>312</v>
      </c>
      <c r="F91" s="104"/>
      <c r="G91" s="104"/>
      <c r="H91" s="104"/>
      <c r="I91" s="104"/>
      <c r="J91" s="104"/>
      <c r="K91" s="104"/>
      <c r="L91" s="104"/>
      <c r="M91" s="104"/>
      <c r="N91" s="104"/>
      <c r="O91" s="104"/>
      <c r="P91" s="104"/>
      <c r="Q91" s="104"/>
      <c r="R91" s="104"/>
      <c r="S91" s="104"/>
      <c r="T91" s="104"/>
      <c r="U91" s="104"/>
      <c r="V91" s="104"/>
      <c r="W91" s="104"/>
      <c r="X91" s="159"/>
      <c r="Y91" s="104"/>
      <c r="Z91" s="104"/>
      <c r="AA91" s="104"/>
      <c r="AB91" s="104"/>
      <c r="AC91" s="104"/>
      <c r="AD91" s="104"/>
      <c r="AE91" s="104"/>
      <c r="AF91" s="104"/>
      <c r="AG91" s="104"/>
      <c r="AH91" s="104"/>
      <c r="AI91" s="104"/>
    </row>
    <row r="92" spans="1:35" outlineLevel="1" x14ac:dyDescent="0.15">
      <c r="A92" s="143" t="s">
        <v>310</v>
      </c>
      <c r="B92" s="140"/>
      <c r="C92" s="115"/>
      <c r="D92" s="106"/>
      <c r="E92" s="105" t="s">
        <v>313</v>
      </c>
      <c r="F92" s="108"/>
      <c r="G92" s="108"/>
      <c r="H92" s="108"/>
      <c r="I92" s="108"/>
      <c r="J92" s="108"/>
      <c r="K92" s="122"/>
      <c r="L92" s="122"/>
      <c r="M92" s="104"/>
      <c r="N92" s="104"/>
      <c r="O92" s="104"/>
      <c r="P92" s="104"/>
      <c r="Q92" s="104"/>
      <c r="R92" s="104"/>
      <c r="S92" s="104"/>
      <c r="T92" s="104"/>
      <c r="U92" s="104"/>
      <c r="V92" s="104"/>
      <c r="W92" s="104"/>
      <c r="X92" s="159"/>
      <c r="Y92" s="104"/>
      <c r="Z92" s="104"/>
      <c r="AA92" s="104"/>
      <c r="AB92" s="104"/>
      <c r="AC92" s="104"/>
      <c r="AD92" s="104"/>
      <c r="AE92" s="104"/>
      <c r="AF92" s="104"/>
      <c r="AG92" s="104"/>
      <c r="AH92" s="104"/>
      <c r="AI92" s="104"/>
    </row>
    <row r="93" spans="1:35" outlineLevel="1" x14ac:dyDescent="0.15">
      <c r="A93" s="143" t="s">
        <v>310</v>
      </c>
      <c r="B93" s="140"/>
      <c r="C93" s="115"/>
      <c r="D93" s="106"/>
      <c r="E93" s="105"/>
      <c r="F93" s="108"/>
      <c r="G93" s="108"/>
      <c r="H93" s="108"/>
      <c r="I93" s="108"/>
      <c r="J93" s="108"/>
      <c r="K93" s="122"/>
      <c r="L93" s="122"/>
      <c r="M93" s="104"/>
      <c r="N93" s="104"/>
      <c r="O93" s="104"/>
      <c r="P93" s="104"/>
      <c r="Q93" s="104"/>
      <c r="R93" s="104"/>
      <c r="S93" s="104"/>
      <c r="T93" s="104" t="s">
        <v>50</v>
      </c>
      <c r="U93" s="104"/>
      <c r="V93" s="104"/>
      <c r="W93" s="104"/>
      <c r="X93" s="159"/>
      <c r="Y93" s="104"/>
      <c r="Z93" s="104"/>
      <c r="AA93" s="104"/>
      <c r="AB93" s="104"/>
      <c r="AC93" s="104"/>
      <c r="AD93" s="104"/>
      <c r="AE93" s="104"/>
      <c r="AF93" s="104"/>
      <c r="AG93" s="104"/>
      <c r="AH93" s="104"/>
      <c r="AI93" s="104"/>
    </row>
    <row r="94" spans="1:35" outlineLevel="1" x14ac:dyDescent="0.15">
      <c r="A94" s="143" t="s">
        <v>310</v>
      </c>
      <c r="B94" s="140"/>
      <c r="C94" s="115"/>
      <c r="D94" s="106"/>
      <c r="E94" s="119" t="s">
        <v>33</v>
      </c>
      <c r="F94" s="104" t="s">
        <v>314</v>
      </c>
      <c r="G94" s="117"/>
      <c r="H94" s="104"/>
      <c r="I94" s="104"/>
      <c r="J94" s="104"/>
      <c r="K94" s="104"/>
      <c r="L94" s="104"/>
      <c r="M94" s="104"/>
      <c r="N94" s="120"/>
      <c r="O94" s="150" t="s">
        <v>143</v>
      </c>
      <c r="P94" s="104"/>
      <c r="Q94" s="104"/>
      <c r="R94" s="104"/>
      <c r="S94" s="104"/>
      <c r="T94" s="118"/>
      <c r="U94" s="104"/>
      <c r="V94" s="104"/>
      <c r="W94" s="104"/>
      <c r="X94" s="159"/>
      <c r="Y94" s="104"/>
      <c r="Z94" s="104"/>
      <c r="AA94" s="104"/>
      <c r="AB94" s="104"/>
      <c r="AC94" s="104"/>
      <c r="AD94" s="104"/>
      <c r="AE94" s="104"/>
      <c r="AF94" s="104"/>
      <c r="AG94" s="104"/>
      <c r="AH94" s="104"/>
      <c r="AI94" s="104"/>
    </row>
    <row r="95" spans="1:35" outlineLevel="1" x14ac:dyDescent="0.15">
      <c r="A95" s="143" t="s">
        <v>310</v>
      </c>
      <c r="B95" s="140"/>
      <c r="C95" s="116"/>
      <c r="D95" s="106"/>
      <c r="E95" s="119" t="s">
        <v>33</v>
      </c>
      <c r="F95" s="110" t="s">
        <v>315</v>
      </c>
      <c r="G95" s="117"/>
      <c r="H95" s="110"/>
      <c r="I95" s="104"/>
      <c r="J95" s="104"/>
      <c r="K95" s="110"/>
      <c r="L95" s="110"/>
      <c r="M95" s="104"/>
      <c r="N95" s="120"/>
      <c r="O95" s="150" t="s">
        <v>143</v>
      </c>
      <c r="P95" s="104"/>
      <c r="Q95" s="104"/>
      <c r="R95" s="104"/>
      <c r="S95" s="104"/>
      <c r="T95" s="104"/>
      <c r="U95" s="104"/>
      <c r="V95" s="104"/>
      <c r="W95" s="104"/>
      <c r="X95" s="159"/>
      <c r="Y95" s="104"/>
      <c r="Z95" s="104"/>
      <c r="AA95" s="104"/>
      <c r="AB95" s="104"/>
      <c r="AC95" s="104"/>
      <c r="AD95" s="104"/>
      <c r="AE95" s="104"/>
      <c r="AF95" s="104"/>
      <c r="AG95" s="104"/>
      <c r="AH95" s="104"/>
      <c r="AI95" s="104"/>
    </row>
    <row r="96" spans="1:35" outlineLevel="1" x14ac:dyDescent="0.15">
      <c r="A96" s="143" t="s">
        <v>310</v>
      </c>
      <c r="B96" s="140"/>
      <c r="C96" s="115"/>
      <c r="D96" s="106"/>
      <c r="E96" s="119" t="s">
        <v>33</v>
      </c>
      <c r="F96" s="104" t="s">
        <v>316</v>
      </c>
      <c r="G96" s="117"/>
      <c r="H96" s="104"/>
      <c r="I96" s="104"/>
      <c r="J96" s="104"/>
      <c r="K96" s="104"/>
      <c r="L96" s="104"/>
      <c r="M96" s="104"/>
      <c r="N96" s="120"/>
      <c r="O96" s="150" t="s">
        <v>143</v>
      </c>
      <c r="P96" s="104"/>
      <c r="Q96" s="104"/>
      <c r="R96" s="104"/>
      <c r="S96" s="104"/>
      <c r="T96" s="104"/>
      <c r="U96" s="104"/>
      <c r="V96" s="104"/>
      <c r="W96" s="104"/>
      <c r="X96" s="159"/>
      <c r="Y96" s="104"/>
      <c r="Z96" s="104"/>
      <c r="AA96" s="104"/>
      <c r="AB96" s="104"/>
      <c r="AC96" s="104"/>
      <c r="AD96" s="104"/>
      <c r="AE96" s="104"/>
      <c r="AF96" s="104"/>
      <c r="AG96" s="104"/>
      <c r="AH96" s="104"/>
      <c r="AI96" s="104"/>
    </row>
    <row r="97" spans="1:35" outlineLevel="1" x14ac:dyDescent="0.15">
      <c r="A97" s="143" t="s">
        <v>310</v>
      </c>
      <c r="B97" s="140"/>
      <c r="C97" s="116"/>
      <c r="D97" s="106"/>
      <c r="E97" s="119" t="s">
        <v>33</v>
      </c>
      <c r="F97" s="104" t="s">
        <v>317</v>
      </c>
      <c r="G97" s="117"/>
      <c r="H97" s="104"/>
      <c r="I97" s="104"/>
      <c r="J97" s="104"/>
      <c r="L97" s="104"/>
      <c r="M97" s="110"/>
      <c r="N97" s="120"/>
      <c r="O97" s="150" t="s">
        <v>143</v>
      </c>
      <c r="P97" s="104"/>
      <c r="Q97" s="104"/>
      <c r="R97" s="104"/>
      <c r="S97" s="104"/>
      <c r="T97" s="104"/>
      <c r="U97" s="104"/>
      <c r="V97" s="104"/>
      <c r="W97" s="104"/>
      <c r="X97" s="159"/>
      <c r="Y97" s="104"/>
      <c r="Z97" s="104"/>
      <c r="AA97" s="104"/>
      <c r="AB97" s="104"/>
      <c r="AC97" s="104"/>
      <c r="AD97" s="104"/>
      <c r="AE97" s="104"/>
      <c r="AF97" s="104"/>
      <c r="AG97" s="104"/>
      <c r="AH97" s="104"/>
      <c r="AI97" s="104"/>
    </row>
    <row r="98" spans="1:35" outlineLevel="1" x14ac:dyDescent="0.15">
      <c r="A98" s="143" t="s">
        <v>310</v>
      </c>
      <c r="B98" s="195"/>
      <c r="C98" s="116"/>
      <c r="D98" s="104"/>
      <c r="E98" s="119" t="s">
        <v>33</v>
      </c>
      <c r="F98" s="104" t="s">
        <v>266</v>
      </c>
      <c r="G98" s="104"/>
      <c r="H98" s="104"/>
      <c r="I98" s="104"/>
      <c r="J98" s="104"/>
      <c r="K98" s="104"/>
      <c r="L98" s="104"/>
      <c r="M98" s="104"/>
      <c r="N98" s="120"/>
      <c r="O98" s="150" t="s">
        <v>143</v>
      </c>
      <c r="P98" s="104"/>
      <c r="Q98" s="104"/>
      <c r="R98" s="104"/>
      <c r="S98" s="104"/>
      <c r="T98" s="104"/>
      <c r="U98" s="104"/>
      <c r="V98" s="104"/>
      <c r="W98" s="104"/>
      <c r="X98" s="159"/>
      <c r="Y98" s="104"/>
      <c r="Z98" s="104"/>
      <c r="AA98" s="104"/>
      <c r="AB98" s="104"/>
      <c r="AC98" s="104"/>
      <c r="AD98" s="104"/>
      <c r="AE98" s="104"/>
      <c r="AF98" s="104"/>
      <c r="AG98" s="104"/>
      <c r="AH98" s="104"/>
      <c r="AI98" s="104"/>
    </row>
    <row r="99" spans="1:35" outlineLevel="1" x14ac:dyDescent="0.15">
      <c r="A99" s="143" t="s">
        <v>310</v>
      </c>
      <c r="B99" s="195"/>
      <c r="C99" s="116"/>
      <c r="D99" s="104"/>
      <c r="E99" s="119"/>
      <c r="F99" s="104"/>
      <c r="G99" s="104"/>
      <c r="H99" s="104"/>
      <c r="I99" s="104"/>
      <c r="J99" s="104"/>
      <c r="K99" s="104"/>
      <c r="L99" s="104"/>
      <c r="M99" s="104"/>
      <c r="N99" s="104"/>
      <c r="O99" s="104"/>
      <c r="P99" s="104"/>
      <c r="Q99" s="104"/>
      <c r="R99" s="104"/>
      <c r="S99" s="104"/>
      <c r="T99" s="104"/>
      <c r="U99" s="104"/>
      <c r="V99" s="104"/>
      <c r="W99" s="104"/>
      <c r="X99" s="159"/>
      <c r="Y99" s="104"/>
      <c r="Z99" s="104"/>
      <c r="AA99" s="104"/>
      <c r="AB99" s="104"/>
      <c r="AC99" s="104"/>
      <c r="AD99" s="104"/>
      <c r="AE99" s="104"/>
      <c r="AF99" s="104"/>
      <c r="AG99" s="104"/>
      <c r="AH99" s="104"/>
      <c r="AI99" s="104"/>
    </row>
    <row r="100" spans="1:35" outlineLevel="1" x14ac:dyDescent="0.15">
      <c r="A100" s="143" t="s">
        <v>10</v>
      </c>
      <c r="B100" s="195"/>
      <c r="C100" s="116"/>
      <c r="D100" s="116"/>
      <c r="E100" s="116"/>
      <c r="F100" s="116"/>
      <c r="G100" s="116"/>
      <c r="H100" s="116"/>
      <c r="I100" s="116"/>
      <c r="J100" s="116"/>
      <c r="K100" s="116"/>
      <c r="L100" s="116"/>
      <c r="M100" s="116"/>
      <c r="N100" s="116"/>
      <c r="O100" s="116"/>
      <c r="P100" s="116"/>
      <c r="Q100" s="116"/>
      <c r="R100" s="116"/>
      <c r="S100" s="116"/>
      <c r="T100" s="116"/>
      <c r="U100" s="116"/>
      <c r="V100" s="116"/>
      <c r="X100" s="159"/>
      <c r="Y100" s="104"/>
      <c r="Z100" s="104"/>
      <c r="AA100" s="104"/>
      <c r="AB100" s="104"/>
      <c r="AC100" s="104"/>
      <c r="AD100" s="104"/>
      <c r="AE100" s="104"/>
      <c r="AF100" s="104"/>
      <c r="AG100" s="104"/>
      <c r="AH100" s="104"/>
      <c r="AI100" s="104"/>
    </row>
    <row r="101" spans="1:35" outlineLevel="1" x14ac:dyDescent="0.15">
      <c r="A101" s="143" t="s">
        <v>10</v>
      </c>
      <c r="B101" s="173" t="s">
        <v>271</v>
      </c>
      <c r="C101" s="173" t="s">
        <v>318</v>
      </c>
      <c r="D101" s="174"/>
      <c r="E101" s="175"/>
      <c r="F101" s="175"/>
      <c r="G101" s="175"/>
      <c r="H101" s="125"/>
      <c r="I101" s="125"/>
      <c r="J101" s="125"/>
      <c r="K101" s="125"/>
      <c r="L101" s="125"/>
      <c r="M101" s="125"/>
      <c r="N101" s="125"/>
      <c r="O101" s="125"/>
      <c r="P101" s="125"/>
      <c r="Q101" s="125"/>
      <c r="R101" s="125"/>
      <c r="S101" s="125"/>
      <c r="T101" s="125"/>
      <c r="U101" s="125"/>
      <c r="V101" s="125"/>
      <c r="W101" s="125"/>
      <c r="X101" s="159"/>
      <c r="Y101" s="104"/>
      <c r="Z101" s="104"/>
      <c r="AA101" s="104"/>
      <c r="AB101" s="104"/>
      <c r="AC101" s="104"/>
      <c r="AD101" s="104"/>
      <c r="AE101" s="104"/>
      <c r="AF101" s="104"/>
      <c r="AG101" s="104"/>
      <c r="AH101" s="104"/>
      <c r="AI101" s="104"/>
    </row>
    <row r="102" spans="1:35" outlineLevel="1" x14ac:dyDescent="0.15">
      <c r="A102" s="143" t="s">
        <v>10</v>
      </c>
      <c r="B102" s="195"/>
      <c r="C102" s="126"/>
      <c r="D102" s="106"/>
      <c r="E102" s="104"/>
      <c r="F102" s="104"/>
      <c r="G102" s="104"/>
      <c r="H102" s="104"/>
      <c r="I102" s="104"/>
      <c r="J102" s="104"/>
      <c r="K102" s="104"/>
      <c r="L102" s="104"/>
      <c r="M102" s="104"/>
      <c r="N102" s="104"/>
      <c r="O102" s="104"/>
      <c r="P102" s="104"/>
      <c r="Q102" s="104"/>
      <c r="R102" s="104"/>
      <c r="S102" s="104"/>
      <c r="T102" s="104" t="s">
        <v>50</v>
      </c>
      <c r="U102" s="104"/>
      <c r="V102" s="104"/>
      <c r="W102" s="104"/>
      <c r="X102" s="159"/>
      <c r="Y102" s="104"/>
      <c r="Z102" s="104"/>
      <c r="AA102" s="104"/>
      <c r="AB102" s="104"/>
      <c r="AC102" s="104"/>
      <c r="AD102" s="104"/>
      <c r="AE102" s="104"/>
      <c r="AF102" s="104"/>
      <c r="AG102" s="104"/>
      <c r="AH102" s="104"/>
      <c r="AI102" s="104"/>
    </row>
    <row r="103" spans="1:35" outlineLevel="1" x14ac:dyDescent="0.15">
      <c r="A103" s="143" t="s">
        <v>10</v>
      </c>
      <c r="B103" s="195"/>
      <c r="C103" s="127" t="s">
        <v>319</v>
      </c>
      <c r="D103" s="106"/>
      <c r="E103" s="107" t="s">
        <v>320</v>
      </c>
      <c r="F103" s="104"/>
      <c r="G103" s="117"/>
      <c r="H103" s="104"/>
      <c r="I103" s="104"/>
      <c r="J103" s="104"/>
      <c r="K103" s="104"/>
      <c r="L103" s="104"/>
      <c r="M103" s="104"/>
      <c r="N103" s="120"/>
      <c r="O103" s="150" t="s">
        <v>225</v>
      </c>
      <c r="P103" s="104"/>
      <c r="Q103" s="104"/>
      <c r="R103" s="104"/>
      <c r="S103" s="104"/>
      <c r="T103" s="118"/>
      <c r="U103" s="104"/>
      <c r="V103" s="104"/>
      <c r="W103" s="104"/>
      <c r="X103" s="159"/>
      <c r="Y103" s="104"/>
      <c r="Z103" s="104"/>
      <c r="AA103" s="104"/>
      <c r="AB103" s="104"/>
      <c r="AC103" s="104"/>
      <c r="AD103" s="104"/>
      <c r="AE103" s="104"/>
      <c r="AF103" s="104"/>
      <c r="AG103" s="104"/>
      <c r="AH103" s="104"/>
      <c r="AI103" s="104"/>
    </row>
    <row r="104" spans="1:35" outlineLevel="1" x14ac:dyDescent="0.15">
      <c r="A104" s="143" t="s">
        <v>10</v>
      </c>
      <c r="B104" s="195"/>
      <c r="C104" s="126"/>
      <c r="D104" s="106"/>
      <c r="E104" s="107"/>
      <c r="F104" s="104"/>
      <c r="G104" s="117"/>
      <c r="H104" s="104"/>
      <c r="I104" s="104"/>
      <c r="J104" s="104"/>
      <c r="K104" s="104"/>
      <c r="L104" s="104"/>
      <c r="M104" s="104"/>
      <c r="N104" s="104"/>
      <c r="O104" s="104"/>
      <c r="P104" s="104"/>
      <c r="Q104" s="104"/>
      <c r="R104" s="104"/>
      <c r="S104" s="104"/>
      <c r="T104" s="104"/>
      <c r="U104" s="104"/>
      <c r="V104" s="104"/>
      <c r="W104" s="104"/>
      <c r="X104" s="159"/>
      <c r="Y104" s="104"/>
      <c r="Z104" s="104"/>
      <c r="AA104" s="104"/>
      <c r="AB104" s="104"/>
      <c r="AC104" s="104"/>
      <c r="AD104" s="104"/>
      <c r="AE104" s="104"/>
      <c r="AF104" s="104"/>
      <c r="AG104" s="104"/>
      <c r="AH104" s="104"/>
      <c r="AI104" s="104"/>
    </row>
    <row r="105" spans="1:35" outlineLevel="1" x14ac:dyDescent="0.15">
      <c r="A105" s="143" t="s">
        <v>10</v>
      </c>
      <c r="B105" s="195"/>
      <c r="C105" s="126"/>
      <c r="D105" s="106"/>
      <c r="E105" s="104"/>
      <c r="F105" s="104"/>
      <c r="G105" s="104"/>
      <c r="H105" s="104"/>
      <c r="I105" s="104"/>
      <c r="J105" s="104"/>
      <c r="K105" s="104"/>
      <c r="L105" s="104"/>
      <c r="M105" s="104"/>
      <c r="N105" s="104"/>
      <c r="O105" s="104"/>
      <c r="P105" s="104"/>
      <c r="Q105" s="104"/>
      <c r="R105" s="104"/>
      <c r="S105" s="104"/>
      <c r="T105" s="104" t="s">
        <v>50</v>
      </c>
      <c r="U105" s="104"/>
      <c r="V105" s="104"/>
      <c r="W105" s="104"/>
      <c r="X105" s="159"/>
      <c r="Y105" s="104"/>
      <c r="Z105" s="104"/>
      <c r="AA105" s="104"/>
      <c r="AB105" s="104"/>
      <c r="AC105" s="104"/>
      <c r="AD105" s="104"/>
      <c r="AE105" s="104"/>
      <c r="AF105" s="104"/>
      <c r="AG105" s="104"/>
      <c r="AH105" s="104"/>
      <c r="AI105" s="104"/>
    </row>
    <row r="106" spans="1:35" outlineLevel="1" x14ac:dyDescent="0.15">
      <c r="A106" s="143" t="s">
        <v>10</v>
      </c>
      <c r="B106" s="195"/>
      <c r="C106" s="127" t="s">
        <v>321</v>
      </c>
      <c r="D106" s="106"/>
      <c r="E106" s="107" t="s">
        <v>322</v>
      </c>
      <c r="F106" s="104"/>
      <c r="G106" s="104"/>
      <c r="H106" s="104"/>
      <c r="I106" s="104"/>
      <c r="J106" s="104"/>
      <c r="K106" s="104"/>
      <c r="L106" s="104"/>
      <c r="M106" s="104"/>
      <c r="N106" s="120"/>
      <c r="O106" s="150" t="s">
        <v>225</v>
      </c>
      <c r="P106" s="104"/>
      <c r="Q106" s="104"/>
      <c r="R106" s="104"/>
      <c r="S106" s="104"/>
      <c r="T106" s="118"/>
      <c r="U106" s="104"/>
      <c r="V106" s="104"/>
      <c r="W106" s="104"/>
      <c r="X106" s="159"/>
      <c r="Y106" s="104"/>
      <c r="Z106" s="104"/>
      <c r="AA106" s="104"/>
      <c r="AB106" s="104"/>
      <c r="AC106" s="104"/>
      <c r="AD106" s="104"/>
      <c r="AE106" s="104"/>
      <c r="AF106" s="104"/>
      <c r="AG106" s="104"/>
      <c r="AH106" s="104"/>
      <c r="AI106" s="104"/>
    </row>
    <row r="107" spans="1:35" outlineLevel="1" x14ac:dyDescent="0.15">
      <c r="A107" s="143" t="s">
        <v>10</v>
      </c>
      <c r="B107" s="195"/>
      <c r="C107" s="127"/>
      <c r="D107" s="106"/>
      <c r="E107" s="107"/>
      <c r="F107" s="104"/>
      <c r="G107" s="104"/>
      <c r="H107" s="104"/>
      <c r="I107" s="104"/>
      <c r="J107" s="104"/>
      <c r="K107" s="104"/>
      <c r="L107" s="104"/>
      <c r="M107" s="104"/>
      <c r="N107" s="104"/>
      <c r="O107" s="104"/>
      <c r="P107" s="104"/>
      <c r="Q107" s="104"/>
      <c r="R107" s="104"/>
      <c r="S107" s="104"/>
      <c r="T107" s="104"/>
      <c r="U107" s="104"/>
      <c r="V107" s="104"/>
      <c r="W107" s="104"/>
      <c r="X107" s="159"/>
      <c r="Y107" s="104"/>
      <c r="Z107" s="104"/>
      <c r="AA107" s="104"/>
      <c r="AB107" s="104"/>
      <c r="AC107" s="104"/>
      <c r="AD107" s="104"/>
      <c r="AE107" s="104"/>
      <c r="AF107" s="104"/>
      <c r="AG107" s="104"/>
      <c r="AH107" s="104"/>
      <c r="AI107" s="104"/>
    </row>
    <row r="108" spans="1:35" outlineLevel="1" x14ac:dyDescent="0.15">
      <c r="A108" s="143" t="s">
        <v>10</v>
      </c>
      <c r="B108" s="195"/>
      <c r="C108" s="127"/>
      <c r="D108" s="106"/>
      <c r="E108" s="104"/>
      <c r="F108" s="104"/>
      <c r="G108" s="104"/>
      <c r="H108" s="104"/>
      <c r="I108" s="104"/>
      <c r="J108" s="104"/>
      <c r="K108" s="104"/>
      <c r="L108" s="104"/>
      <c r="M108" s="104"/>
      <c r="N108" s="104"/>
      <c r="O108" s="104"/>
      <c r="P108" s="104"/>
      <c r="Q108" s="104"/>
      <c r="R108" s="104"/>
      <c r="S108" s="104"/>
      <c r="T108" s="104"/>
      <c r="U108" s="104"/>
      <c r="V108" s="104"/>
      <c r="W108" s="104"/>
      <c r="X108" s="159"/>
      <c r="Y108" s="104"/>
      <c r="Z108" s="104"/>
      <c r="AA108" s="104"/>
      <c r="AB108" s="104"/>
      <c r="AC108" s="104"/>
      <c r="AD108" s="104"/>
      <c r="AE108" s="104"/>
      <c r="AF108" s="104"/>
      <c r="AG108" s="104"/>
      <c r="AH108" s="104"/>
      <c r="AI108" s="104"/>
    </row>
    <row r="109" spans="1:35" outlineLevel="1" x14ac:dyDescent="0.15">
      <c r="A109" s="143" t="s">
        <v>10</v>
      </c>
      <c r="B109" s="195"/>
      <c r="C109" s="127" t="s">
        <v>323</v>
      </c>
      <c r="D109" s="106"/>
      <c r="E109" s="107" t="s">
        <v>324</v>
      </c>
      <c r="F109" s="104"/>
      <c r="G109" s="104"/>
      <c r="H109" s="104"/>
      <c r="I109" s="104"/>
      <c r="J109" s="104"/>
      <c r="K109" s="104"/>
      <c r="L109" s="104"/>
      <c r="M109" s="104"/>
      <c r="N109" s="104"/>
      <c r="O109" s="104"/>
      <c r="P109" s="104"/>
      <c r="Q109" s="104"/>
      <c r="R109" s="104"/>
      <c r="S109" s="104"/>
      <c r="T109" s="104"/>
      <c r="U109" s="104"/>
      <c r="V109" s="104"/>
      <c r="W109" s="104"/>
      <c r="X109" s="159"/>
      <c r="Y109" s="104"/>
      <c r="Z109" s="104"/>
      <c r="AA109" s="104"/>
      <c r="AB109" s="104"/>
      <c r="AC109" s="104"/>
      <c r="AD109" s="104"/>
      <c r="AE109" s="104"/>
      <c r="AF109" s="104"/>
      <c r="AG109" s="104"/>
      <c r="AH109" s="104"/>
      <c r="AI109" s="104"/>
    </row>
    <row r="110" spans="1:35" outlineLevel="1" x14ac:dyDescent="0.15">
      <c r="A110" s="143" t="s">
        <v>10</v>
      </c>
      <c r="B110" s="195"/>
      <c r="C110" s="127"/>
      <c r="D110" s="106"/>
      <c r="E110" s="107"/>
      <c r="F110" s="104"/>
      <c r="G110" s="104"/>
      <c r="H110" s="104"/>
      <c r="I110" s="104"/>
      <c r="J110" s="104"/>
      <c r="K110" s="104"/>
      <c r="L110" s="104"/>
      <c r="M110" s="104"/>
      <c r="N110" s="104"/>
      <c r="O110" s="104"/>
      <c r="P110" s="104"/>
      <c r="Q110" s="104"/>
      <c r="R110" s="104"/>
      <c r="S110" s="104"/>
      <c r="T110" s="104" t="s">
        <v>50</v>
      </c>
      <c r="U110" s="104"/>
      <c r="V110" s="104"/>
      <c r="W110" s="104"/>
      <c r="X110" s="159"/>
      <c r="Y110" s="104"/>
      <c r="Z110" s="104"/>
      <c r="AA110" s="104"/>
      <c r="AB110" s="104"/>
      <c r="AC110" s="104"/>
      <c r="AD110" s="104"/>
      <c r="AE110" s="104"/>
      <c r="AF110" s="104"/>
      <c r="AG110" s="104"/>
      <c r="AH110" s="104"/>
      <c r="AI110" s="104"/>
    </row>
    <row r="111" spans="1:35" outlineLevel="1" x14ac:dyDescent="0.15">
      <c r="A111" s="143" t="s">
        <v>10</v>
      </c>
      <c r="B111" s="195"/>
      <c r="C111" s="127"/>
      <c r="D111" s="106"/>
      <c r="E111" s="119" t="s">
        <v>33</v>
      </c>
      <c r="F111" s="104" t="s">
        <v>325</v>
      </c>
      <c r="G111" s="104"/>
      <c r="H111" s="104"/>
      <c r="I111" s="104"/>
      <c r="J111" s="104"/>
      <c r="K111" s="104"/>
      <c r="L111" s="104"/>
      <c r="M111" s="104"/>
      <c r="N111" s="205"/>
      <c r="O111" s="150" t="s">
        <v>326</v>
      </c>
      <c r="P111" s="104"/>
      <c r="Q111" s="104"/>
      <c r="R111" s="104"/>
      <c r="S111" s="104"/>
      <c r="T111" s="118"/>
      <c r="U111" s="104"/>
      <c r="V111" s="104"/>
      <c r="W111" s="104"/>
      <c r="X111" s="159"/>
      <c r="Y111" s="104"/>
      <c r="Z111" s="104"/>
      <c r="AA111" s="104"/>
      <c r="AB111" s="104"/>
      <c r="AC111" s="104"/>
      <c r="AD111" s="104"/>
      <c r="AE111" s="104"/>
      <c r="AF111" s="104"/>
      <c r="AG111" s="104"/>
      <c r="AH111" s="104"/>
      <c r="AI111" s="104"/>
    </row>
    <row r="112" spans="1:35" outlineLevel="1" x14ac:dyDescent="0.15">
      <c r="A112" s="143" t="s">
        <v>10</v>
      </c>
      <c r="B112" s="195"/>
      <c r="C112" s="127"/>
      <c r="D112" s="106"/>
      <c r="E112" s="119"/>
      <c r="F112" s="104"/>
      <c r="G112" s="104"/>
      <c r="H112" s="104"/>
      <c r="I112" s="104"/>
      <c r="J112" s="104"/>
      <c r="K112" s="104"/>
      <c r="L112" s="104"/>
      <c r="M112" s="104"/>
      <c r="N112" s="104"/>
      <c r="O112" s="104"/>
      <c r="P112" s="104"/>
      <c r="Q112" s="104"/>
      <c r="R112" s="104"/>
      <c r="S112" s="104"/>
      <c r="T112" s="104"/>
      <c r="U112" s="104"/>
      <c r="V112" s="104"/>
      <c r="W112" s="104"/>
      <c r="X112" s="159"/>
      <c r="Y112" s="104"/>
      <c r="Z112" s="104"/>
      <c r="AA112" s="104"/>
      <c r="AB112" s="104"/>
      <c r="AC112" s="104"/>
      <c r="AD112" s="104"/>
      <c r="AE112" s="104"/>
      <c r="AF112" s="104"/>
      <c r="AG112" s="104"/>
      <c r="AH112" s="104"/>
      <c r="AI112" s="104"/>
    </row>
    <row r="113" spans="1:35" outlineLevel="1" x14ac:dyDescent="0.15">
      <c r="A113" s="143" t="s">
        <v>10</v>
      </c>
      <c r="B113" s="195"/>
      <c r="C113" s="127"/>
      <c r="D113" s="106"/>
      <c r="E113" s="119" t="s">
        <v>33</v>
      </c>
      <c r="F113" s="104" t="s">
        <v>327</v>
      </c>
      <c r="G113" s="110"/>
      <c r="H113" s="110"/>
      <c r="I113" s="110"/>
      <c r="J113" s="104"/>
      <c r="K113" s="104"/>
      <c r="L113" s="104"/>
      <c r="M113" s="104"/>
      <c r="N113" s="205"/>
      <c r="O113" s="150" t="s">
        <v>328</v>
      </c>
      <c r="P113" s="104"/>
      <c r="Q113" s="104"/>
      <c r="R113" s="104"/>
      <c r="S113" s="104"/>
      <c r="T113" s="104"/>
      <c r="U113" s="104"/>
      <c r="V113" s="104"/>
      <c r="W113" s="104"/>
      <c r="X113" s="159"/>
      <c r="Y113" s="104"/>
      <c r="Z113" s="104"/>
      <c r="AA113" s="104"/>
      <c r="AB113" s="104"/>
      <c r="AC113" s="104"/>
      <c r="AD113" s="104"/>
      <c r="AE113" s="104"/>
      <c r="AF113" s="104"/>
      <c r="AG113" s="104"/>
      <c r="AH113" s="104"/>
      <c r="AI113" s="104"/>
    </row>
    <row r="114" spans="1:35" outlineLevel="1" x14ac:dyDescent="0.15">
      <c r="A114" s="143" t="s">
        <v>10</v>
      </c>
      <c r="B114" s="195"/>
      <c r="C114" s="126"/>
      <c r="D114" s="106"/>
      <c r="E114" s="104"/>
      <c r="F114" s="104"/>
      <c r="G114" s="104"/>
      <c r="H114" s="104"/>
      <c r="I114" s="104"/>
      <c r="J114" s="104"/>
      <c r="K114" s="104"/>
      <c r="L114" s="104"/>
      <c r="M114" s="104"/>
      <c r="N114" s="104"/>
      <c r="O114" s="104"/>
      <c r="P114" s="104"/>
      <c r="Q114" s="104"/>
      <c r="R114" s="104"/>
      <c r="S114" s="104"/>
      <c r="T114" s="104"/>
      <c r="U114" s="104"/>
      <c r="V114" s="104"/>
      <c r="W114" s="104"/>
      <c r="X114" s="159"/>
      <c r="Y114" s="104"/>
      <c r="Z114" s="104"/>
      <c r="AA114" s="104"/>
      <c r="AB114" s="104"/>
      <c r="AC114" s="104"/>
      <c r="AD114" s="104"/>
      <c r="AE114" s="104"/>
      <c r="AF114" s="104"/>
      <c r="AG114" s="104"/>
      <c r="AH114" s="104"/>
      <c r="AI114" s="104"/>
    </row>
    <row r="115" spans="1:35" outlineLevel="1" x14ac:dyDescent="0.15">
      <c r="A115" s="143" t="s">
        <v>310</v>
      </c>
      <c r="B115" s="195"/>
      <c r="C115" s="127" t="s">
        <v>329</v>
      </c>
      <c r="D115" s="106"/>
      <c r="E115" s="107" t="s">
        <v>330</v>
      </c>
      <c r="F115" s="104"/>
      <c r="G115" s="117"/>
      <c r="H115" s="104"/>
      <c r="I115" s="104"/>
      <c r="J115" s="104"/>
      <c r="K115" s="104"/>
      <c r="L115" s="104"/>
      <c r="M115" s="104"/>
      <c r="N115" s="104"/>
      <c r="O115" s="104"/>
      <c r="P115" s="104"/>
      <c r="Q115" s="104"/>
      <c r="R115" s="104"/>
      <c r="S115" s="104"/>
      <c r="T115" s="104"/>
      <c r="U115" s="104"/>
      <c r="V115" s="104"/>
      <c r="W115" s="104"/>
      <c r="X115" s="159"/>
      <c r="Y115" s="104"/>
      <c r="Z115" s="104"/>
      <c r="AA115" s="104"/>
      <c r="AB115" s="104"/>
      <c r="AC115" s="104"/>
      <c r="AD115" s="104"/>
      <c r="AE115" s="104"/>
      <c r="AF115" s="104"/>
      <c r="AG115" s="104"/>
      <c r="AH115" s="104"/>
      <c r="AI115" s="104"/>
    </row>
    <row r="116" spans="1:35" outlineLevel="1" x14ac:dyDescent="0.15">
      <c r="A116" s="143" t="s">
        <v>310</v>
      </c>
      <c r="B116" s="195"/>
      <c r="C116" s="126"/>
      <c r="D116" s="106"/>
      <c r="E116" s="107"/>
      <c r="F116" s="104"/>
      <c r="G116" s="117"/>
      <c r="H116" s="104"/>
      <c r="I116" s="104"/>
      <c r="J116" s="104"/>
      <c r="K116" s="104"/>
      <c r="L116" s="104"/>
      <c r="M116" s="104"/>
      <c r="O116" s="104"/>
      <c r="P116" s="104"/>
      <c r="Q116" s="104"/>
      <c r="R116" s="104"/>
      <c r="S116" s="104"/>
      <c r="T116" s="104" t="s">
        <v>50</v>
      </c>
      <c r="U116" s="104"/>
      <c r="V116" s="104"/>
      <c r="W116" s="104"/>
      <c r="X116" s="159"/>
      <c r="Y116" s="104"/>
      <c r="Z116" s="104"/>
      <c r="AA116" s="104"/>
      <c r="AB116" s="104"/>
      <c r="AC116" s="104"/>
      <c r="AD116" s="104"/>
      <c r="AE116" s="104"/>
      <c r="AF116" s="104"/>
      <c r="AG116" s="104"/>
      <c r="AH116" s="104"/>
      <c r="AI116" s="104"/>
    </row>
    <row r="117" spans="1:35" outlineLevel="1" x14ac:dyDescent="0.15">
      <c r="A117" s="143" t="s">
        <v>310</v>
      </c>
      <c r="B117" s="195"/>
      <c r="C117" s="126"/>
      <c r="D117" s="106"/>
      <c r="E117" s="119" t="s">
        <v>33</v>
      </c>
      <c r="F117" s="104" t="s">
        <v>331</v>
      </c>
      <c r="G117" s="117"/>
      <c r="H117" s="104"/>
      <c r="I117" s="104"/>
      <c r="J117" s="104"/>
      <c r="K117" s="104"/>
      <c r="L117" s="104"/>
      <c r="M117" s="104"/>
      <c r="N117" s="120"/>
      <c r="O117" s="150" t="s">
        <v>143</v>
      </c>
      <c r="P117" s="104"/>
      <c r="Q117" s="104"/>
      <c r="R117" s="104"/>
      <c r="S117" s="104"/>
      <c r="T117" s="118"/>
      <c r="U117" s="104"/>
      <c r="V117" s="104"/>
      <c r="W117" s="104"/>
      <c r="X117" s="159"/>
      <c r="Y117" s="104"/>
      <c r="Z117" s="104"/>
      <c r="AA117" s="104"/>
      <c r="AB117" s="104"/>
      <c r="AC117" s="104"/>
      <c r="AD117" s="104"/>
      <c r="AE117" s="104"/>
      <c r="AF117" s="104"/>
      <c r="AG117" s="104"/>
      <c r="AH117" s="104"/>
      <c r="AI117" s="104"/>
    </row>
    <row r="118" spans="1:35" outlineLevel="1" x14ac:dyDescent="0.15">
      <c r="A118" s="143" t="s">
        <v>310</v>
      </c>
      <c r="B118" s="195"/>
      <c r="C118" s="126"/>
      <c r="D118" s="106"/>
      <c r="E118" s="119" t="s">
        <v>33</v>
      </c>
      <c r="F118" s="104" t="s">
        <v>332</v>
      </c>
      <c r="G118" s="117"/>
      <c r="H118" s="104"/>
      <c r="I118" s="104"/>
      <c r="J118" s="104"/>
      <c r="K118" s="104"/>
      <c r="L118" s="104"/>
      <c r="M118" s="104"/>
      <c r="N118" s="120"/>
      <c r="O118" s="150" t="s">
        <v>143</v>
      </c>
      <c r="P118" s="104"/>
      <c r="Q118" s="104"/>
      <c r="R118" s="104"/>
      <c r="S118" s="104"/>
      <c r="T118" s="104"/>
      <c r="U118" s="104"/>
      <c r="V118" s="104"/>
      <c r="W118" s="104"/>
      <c r="X118" s="159"/>
      <c r="Y118" s="104"/>
      <c r="Z118" s="104"/>
      <c r="AA118" s="104"/>
      <c r="AB118" s="104"/>
      <c r="AC118" s="104"/>
      <c r="AD118" s="104"/>
      <c r="AE118" s="104"/>
      <c r="AF118" s="104"/>
      <c r="AG118" s="104"/>
      <c r="AH118" s="104"/>
      <c r="AI118" s="104"/>
    </row>
    <row r="119" spans="1:35" outlineLevel="1" x14ac:dyDescent="0.15">
      <c r="A119" s="143" t="s">
        <v>310</v>
      </c>
      <c r="B119" s="195"/>
      <c r="C119" s="127"/>
      <c r="D119" s="106"/>
      <c r="E119" s="119" t="s">
        <v>33</v>
      </c>
      <c r="F119" s="104" t="s">
        <v>333</v>
      </c>
      <c r="G119" s="117"/>
      <c r="H119" s="104"/>
      <c r="I119" s="104"/>
      <c r="J119" s="104"/>
      <c r="K119" s="104"/>
      <c r="L119" s="104"/>
      <c r="M119" s="104"/>
      <c r="N119" s="120"/>
      <c r="O119" s="150" t="s">
        <v>143</v>
      </c>
      <c r="P119" s="104"/>
      <c r="Q119" s="104"/>
      <c r="R119" s="104"/>
      <c r="S119" s="104"/>
      <c r="T119" s="104"/>
      <c r="U119" s="104"/>
      <c r="V119" s="104"/>
      <c r="W119" s="104"/>
      <c r="X119" s="159"/>
      <c r="Y119" s="104"/>
      <c r="Z119" s="104"/>
      <c r="AA119" s="104"/>
      <c r="AB119" s="104"/>
      <c r="AC119" s="104"/>
      <c r="AD119" s="104"/>
      <c r="AE119" s="104"/>
      <c r="AF119" s="104"/>
      <c r="AG119" s="104"/>
      <c r="AH119" s="104"/>
      <c r="AI119" s="104"/>
    </row>
    <row r="120" spans="1:35" outlineLevel="1" x14ac:dyDescent="0.15">
      <c r="A120" s="143" t="s">
        <v>310</v>
      </c>
      <c r="B120" s="195"/>
      <c r="C120" s="127"/>
      <c r="D120" s="106"/>
      <c r="E120" s="119" t="s">
        <v>33</v>
      </c>
      <c r="F120" s="104" t="s">
        <v>334</v>
      </c>
      <c r="G120" s="117"/>
      <c r="H120" s="104"/>
      <c r="I120" s="104"/>
      <c r="J120" s="104"/>
      <c r="K120" s="104"/>
      <c r="L120" s="104"/>
      <c r="M120" s="104"/>
      <c r="N120" s="120"/>
      <c r="O120" s="150" t="s">
        <v>143</v>
      </c>
      <c r="P120" s="104"/>
      <c r="Q120" s="104"/>
      <c r="R120" s="104"/>
      <c r="S120" s="104"/>
      <c r="T120" s="104"/>
      <c r="U120" s="104"/>
      <c r="V120" s="104"/>
      <c r="W120" s="104"/>
      <c r="X120" s="159"/>
      <c r="Y120" s="104"/>
      <c r="Z120" s="104"/>
      <c r="AA120" s="104"/>
      <c r="AB120" s="104"/>
      <c r="AC120" s="104"/>
      <c r="AD120" s="104"/>
      <c r="AE120" s="104"/>
      <c r="AF120" s="104"/>
      <c r="AG120" s="104"/>
      <c r="AH120" s="104"/>
      <c r="AI120" s="104"/>
    </row>
    <row r="121" spans="1:35" outlineLevel="1" x14ac:dyDescent="0.15">
      <c r="A121" s="143" t="s">
        <v>310</v>
      </c>
      <c r="B121" s="195"/>
      <c r="C121" s="127"/>
      <c r="D121" s="106"/>
      <c r="E121" s="119" t="s">
        <v>33</v>
      </c>
      <c r="F121" s="104" t="s">
        <v>25</v>
      </c>
      <c r="G121" s="117"/>
      <c r="H121" s="104"/>
      <c r="I121" s="104"/>
      <c r="J121" s="104"/>
      <c r="K121" s="104"/>
      <c r="L121" s="104"/>
      <c r="M121" s="104"/>
      <c r="N121" s="120"/>
      <c r="O121" s="150" t="s">
        <v>143</v>
      </c>
      <c r="P121" s="104"/>
      <c r="Q121" s="104"/>
      <c r="R121" s="104"/>
      <c r="S121" s="104"/>
      <c r="T121" s="104"/>
      <c r="U121" s="104"/>
      <c r="V121" s="104"/>
      <c r="W121" s="104"/>
      <c r="X121" s="159"/>
      <c r="Y121" s="104"/>
      <c r="Z121" s="104"/>
      <c r="AA121" s="104"/>
      <c r="AB121" s="104"/>
      <c r="AC121" s="104"/>
      <c r="AD121" s="104"/>
      <c r="AE121" s="104"/>
      <c r="AF121" s="104"/>
      <c r="AG121" s="104"/>
      <c r="AH121" s="104"/>
      <c r="AI121" s="104"/>
    </row>
    <row r="122" spans="1:35" outlineLevel="1" x14ac:dyDescent="0.15">
      <c r="A122" s="143" t="s">
        <v>310</v>
      </c>
      <c r="B122" s="195"/>
      <c r="C122" s="127"/>
      <c r="D122" s="106"/>
      <c r="E122" s="119"/>
      <c r="F122" s="104"/>
      <c r="G122" s="117"/>
      <c r="H122" s="104"/>
      <c r="I122" s="104"/>
      <c r="J122" s="104"/>
      <c r="K122" s="104"/>
      <c r="L122" s="104"/>
      <c r="M122" s="104"/>
      <c r="N122" s="104"/>
      <c r="O122" s="104"/>
      <c r="P122" s="104"/>
      <c r="Q122" s="104"/>
      <c r="R122" s="104"/>
      <c r="S122" s="104"/>
      <c r="T122" s="104"/>
      <c r="U122" s="104"/>
      <c r="V122" s="104"/>
      <c r="W122" s="104"/>
      <c r="X122" s="159"/>
      <c r="Y122" s="104"/>
      <c r="Z122" s="104"/>
      <c r="AA122" s="104"/>
      <c r="AB122" s="104"/>
      <c r="AC122" s="104"/>
      <c r="AD122" s="104"/>
      <c r="AE122" s="104"/>
      <c r="AF122" s="104"/>
      <c r="AG122" s="104"/>
      <c r="AH122" s="104"/>
      <c r="AI122" s="104"/>
    </row>
    <row r="123" spans="1:35" outlineLevel="1" x14ac:dyDescent="0.15">
      <c r="A123" s="143" t="s">
        <v>10</v>
      </c>
      <c r="B123" s="173"/>
      <c r="C123" s="123"/>
      <c r="D123" s="124"/>
      <c r="E123" s="125"/>
      <c r="F123" s="125"/>
      <c r="G123" s="125"/>
      <c r="H123" s="125"/>
      <c r="I123" s="125"/>
      <c r="J123" s="125"/>
      <c r="K123" s="125"/>
      <c r="L123" s="125"/>
      <c r="M123" s="125"/>
      <c r="N123" s="125"/>
      <c r="O123" s="125"/>
      <c r="P123" s="125"/>
      <c r="Q123" s="125"/>
      <c r="R123" s="125"/>
      <c r="S123" s="125"/>
      <c r="T123" s="125"/>
      <c r="U123" s="125"/>
      <c r="V123" s="125"/>
      <c r="W123" s="125"/>
      <c r="X123" s="159"/>
      <c r="Y123" s="104"/>
      <c r="Z123" s="104"/>
      <c r="AA123" s="104"/>
      <c r="AB123" s="104"/>
      <c r="AC123" s="104"/>
      <c r="AD123" s="104"/>
      <c r="AE123" s="104"/>
      <c r="AF123" s="104"/>
      <c r="AG123" s="104"/>
      <c r="AH123" s="104"/>
      <c r="AI123" s="104"/>
    </row>
    <row r="124" spans="1:35" outlineLevel="1" x14ac:dyDescent="0.15">
      <c r="A124" s="143" t="s">
        <v>10</v>
      </c>
      <c r="B124" s="176" t="s">
        <v>275</v>
      </c>
      <c r="C124" s="176" t="s">
        <v>335</v>
      </c>
      <c r="D124" s="177"/>
      <c r="E124" s="178"/>
      <c r="F124" s="178"/>
      <c r="G124" s="178"/>
      <c r="H124" s="178"/>
      <c r="I124" s="130"/>
      <c r="J124" s="130"/>
      <c r="K124" s="130"/>
      <c r="L124" s="130"/>
      <c r="M124" s="130"/>
      <c r="N124" s="130"/>
      <c r="O124" s="130"/>
      <c r="P124" s="130"/>
      <c r="Q124" s="130"/>
      <c r="R124" s="130"/>
      <c r="S124" s="130"/>
      <c r="T124" s="130"/>
      <c r="U124" s="130"/>
      <c r="V124" s="130"/>
      <c r="W124" s="130"/>
      <c r="X124" s="159"/>
      <c r="Y124" s="104"/>
      <c r="Z124" s="104"/>
      <c r="AA124" s="104"/>
      <c r="AB124" s="104"/>
      <c r="AC124" s="104"/>
      <c r="AD124" s="104"/>
      <c r="AE124" s="104"/>
      <c r="AF124" s="104"/>
      <c r="AG124" s="104"/>
      <c r="AH124" s="104"/>
      <c r="AI124" s="104"/>
    </row>
    <row r="125" spans="1:35" outlineLevel="1" x14ac:dyDescent="0.15">
      <c r="A125" s="143" t="s">
        <v>10</v>
      </c>
      <c r="B125" s="176"/>
      <c r="C125" s="176"/>
      <c r="D125" s="106"/>
      <c r="E125" s="107"/>
      <c r="F125" s="104"/>
      <c r="G125" s="104"/>
      <c r="H125" s="104"/>
      <c r="I125" s="104"/>
      <c r="J125" s="104"/>
      <c r="K125" s="104"/>
      <c r="L125" s="104"/>
      <c r="M125" s="104"/>
      <c r="N125" s="104"/>
      <c r="O125" s="104"/>
      <c r="P125" s="104"/>
      <c r="Q125" s="104"/>
      <c r="R125" s="104"/>
      <c r="S125" s="104"/>
      <c r="T125" s="104"/>
      <c r="U125" s="104"/>
      <c r="V125" s="104"/>
      <c r="W125" s="104"/>
      <c r="X125" s="159"/>
      <c r="Y125" s="104"/>
      <c r="Z125" s="104"/>
      <c r="AA125" s="104"/>
      <c r="AB125" s="104"/>
      <c r="AC125" s="104"/>
      <c r="AD125" s="104"/>
      <c r="AE125" s="104"/>
      <c r="AF125" s="104"/>
      <c r="AG125" s="104"/>
      <c r="AH125" s="104"/>
      <c r="AI125" s="104"/>
    </row>
    <row r="126" spans="1:35" outlineLevel="1" x14ac:dyDescent="0.15">
      <c r="A126" s="143" t="s">
        <v>10</v>
      </c>
      <c r="B126" s="195"/>
      <c r="C126" s="131"/>
      <c r="D126" s="191" t="s">
        <v>336</v>
      </c>
      <c r="E126" s="189"/>
      <c r="F126" s="190"/>
      <c r="G126" s="190"/>
      <c r="H126" s="190"/>
      <c r="I126" s="190"/>
      <c r="J126" s="190"/>
      <c r="K126" s="190"/>
      <c r="L126" s="130"/>
      <c r="M126" s="130"/>
      <c r="N126" s="130"/>
      <c r="O126" s="130"/>
      <c r="P126" s="130"/>
      <c r="Q126" s="130"/>
      <c r="R126" s="130"/>
      <c r="S126" s="130"/>
      <c r="T126" s="130"/>
      <c r="U126" s="130"/>
      <c r="V126" s="130"/>
      <c r="W126" s="104"/>
      <c r="X126" s="159"/>
      <c r="Y126" s="104"/>
      <c r="Z126" s="104"/>
      <c r="AA126" s="104"/>
      <c r="AB126" s="104"/>
      <c r="AC126" s="104"/>
      <c r="AD126" s="104"/>
      <c r="AE126" s="104"/>
      <c r="AF126" s="104"/>
      <c r="AG126" s="104"/>
      <c r="AH126" s="104"/>
      <c r="AI126" s="104"/>
    </row>
    <row r="127" spans="1:35" outlineLevel="1" x14ac:dyDescent="0.15">
      <c r="A127" s="143" t="s">
        <v>10</v>
      </c>
      <c r="B127" s="195"/>
      <c r="C127" s="131"/>
      <c r="D127" s="104"/>
      <c r="E127" s="104"/>
      <c r="F127" s="104"/>
      <c r="G127" s="104"/>
      <c r="H127" s="104"/>
      <c r="I127" s="104"/>
      <c r="J127" s="104"/>
      <c r="K127" s="104"/>
      <c r="L127" s="104"/>
      <c r="M127" s="104"/>
      <c r="N127" s="104"/>
      <c r="O127" s="104"/>
      <c r="P127" s="104"/>
      <c r="Q127" s="104"/>
      <c r="R127" s="104"/>
      <c r="S127" s="104"/>
      <c r="T127" s="104"/>
      <c r="U127" s="104"/>
      <c r="V127" s="104"/>
      <c r="W127" s="104"/>
      <c r="X127" s="159"/>
      <c r="Y127" s="104"/>
      <c r="Z127" s="104"/>
      <c r="AA127" s="104"/>
      <c r="AB127" s="104"/>
      <c r="AC127" s="104"/>
      <c r="AD127" s="104"/>
      <c r="AE127" s="104"/>
      <c r="AF127" s="104"/>
      <c r="AG127" s="104"/>
      <c r="AH127" s="104"/>
      <c r="AI127" s="104"/>
    </row>
    <row r="128" spans="1:35" outlineLevel="1" x14ac:dyDescent="0.15">
      <c r="A128" s="143" t="s">
        <v>10</v>
      </c>
      <c r="B128" s="195"/>
      <c r="C128" s="132"/>
      <c r="D128" s="104"/>
      <c r="E128" s="104"/>
      <c r="F128" s="104"/>
      <c r="G128" s="104"/>
      <c r="H128" s="104"/>
      <c r="I128" s="104"/>
      <c r="J128" s="104"/>
      <c r="K128" s="104"/>
      <c r="L128" s="104"/>
      <c r="M128" s="104"/>
      <c r="N128" s="133" t="s">
        <v>337</v>
      </c>
      <c r="O128" s="104"/>
      <c r="P128" s="183" t="s">
        <v>338</v>
      </c>
      <c r="Q128" s="104"/>
      <c r="R128" s="104"/>
      <c r="S128" s="104"/>
      <c r="T128" s="107"/>
      <c r="U128" s="104"/>
      <c r="V128" s="104"/>
      <c r="W128" s="104"/>
      <c r="X128" s="159"/>
      <c r="Y128" s="104"/>
      <c r="Z128" s="104"/>
      <c r="AA128" s="104"/>
      <c r="AB128" s="104"/>
      <c r="AC128" s="104"/>
      <c r="AD128" s="104"/>
      <c r="AE128" s="104"/>
      <c r="AF128" s="104"/>
      <c r="AG128" s="104"/>
      <c r="AH128" s="104"/>
      <c r="AI128" s="104"/>
    </row>
    <row r="129" spans="1:35" outlineLevel="1" x14ac:dyDescent="0.15">
      <c r="A129" s="143" t="s">
        <v>10</v>
      </c>
      <c r="B129" s="195"/>
      <c r="C129" s="132"/>
      <c r="D129" s="106"/>
      <c r="E129" s="107"/>
      <c r="F129" s="104"/>
      <c r="G129" s="104"/>
      <c r="H129" s="104"/>
      <c r="I129" s="104"/>
      <c r="J129" s="104"/>
      <c r="K129" s="133"/>
      <c r="L129" s="104"/>
      <c r="M129" s="104"/>
      <c r="N129" s="133" t="s">
        <v>339</v>
      </c>
      <c r="O129" s="107"/>
      <c r="P129" s="183" t="s">
        <v>340</v>
      </c>
      <c r="Q129" s="107"/>
      <c r="R129" s="104"/>
      <c r="S129" s="104"/>
      <c r="T129" s="104"/>
      <c r="U129" s="104"/>
      <c r="V129" s="104"/>
      <c r="W129" s="104"/>
      <c r="X129" s="159"/>
      <c r="Y129" s="104"/>
      <c r="Z129" s="104"/>
      <c r="AA129" s="104"/>
      <c r="AB129" s="104"/>
      <c r="AC129" s="104"/>
      <c r="AD129" s="104"/>
      <c r="AE129" s="104"/>
      <c r="AF129" s="104"/>
      <c r="AG129" s="104"/>
      <c r="AH129" s="104"/>
      <c r="AI129" s="104"/>
    </row>
    <row r="130" spans="1:35" ht="11.25" outlineLevel="1" thickBot="1" x14ac:dyDescent="0.2">
      <c r="A130" s="143" t="s">
        <v>10</v>
      </c>
      <c r="B130" s="195"/>
      <c r="C130" s="132"/>
      <c r="D130" s="106"/>
      <c r="E130" s="107"/>
      <c r="F130" s="104"/>
      <c r="G130" s="104"/>
      <c r="H130" s="104"/>
      <c r="I130" s="104"/>
      <c r="J130" s="104"/>
      <c r="K130" s="107"/>
      <c r="L130" s="104"/>
      <c r="M130" s="104"/>
      <c r="O130" s="107"/>
      <c r="Q130" s="184"/>
      <c r="R130" s="104"/>
      <c r="S130" s="104"/>
      <c r="T130" s="104" t="s">
        <v>50</v>
      </c>
      <c r="U130" s="104"/>
      <c r="V130" s="104" t="s">
        <v>341</v>
      </c>
      <c r="W130" s="104"/>
      <c r="X130" s="159"/>
      <c r="Y130" s="104"/>
      <c r="Z130" s="104"/>
      <c r="AA130" s="104"/>
      <c r="AB130" s="104"/>
      <c r="AC130" s="104"/>
      <c r="AD130" s="104"/>
      <c r="AE130" s="104"/>
      <c r="AF130" s="104"/>
      <c r="AG130" s="104"/>
      <c r="AH130" s="104"/>
      <c r="AI130" s="104"/>
    </row>
    <row r="131" spans="1:35" ht="11.25" outlineLevel="1" thickBot="1" x14ac:dyDescent="0.2">
      <c r="A131" s="143" t="s">
        <v>10</v>
      </c>
      <c r="B131" s="140"/>
      <c r="C131" s="132" t="s">
        <v>342</v>
      </c>
      <c r="D131" s="106"/>
      <c r="E131" s="107" t="s">
        <v>343</v>
      </c>
      <c r="F131" s="104"/>
      <c r="G131" s="104"/>
      <c r="H131" s="122"/>
      <c r="I131" s="104"/>
      <c r="J131" s="104"/>
      <c r="K131" s="107"/>
      <c r="L131" s="110"/>
      <c r="M131" s="110"/>
      <c r="N131" s="227"/>
      <c r="O131" s="228"/>
      <c r="P131" s="227"/>
      <c r="Q131" s="150" t="s">
        <v>344</v>
      </c>
      <c r="R131" s="104"/>
      <c r="S131" s="104"/>
      <c r="T131" s="118"/>
      <c r="U131" s="104"/>
      <c r="V131" s="104" t="s">
        <v>345</v>
      </c>
      <c r="W131" s="104"/>
      <c r="X131" s="159"/>
      <c r="Y131" s="104"/>
      <c r="Z131" s="104"/>
      <c r="AA131" s="104"/>
      <c r="AB131" s="104"/>
      <c r="AC131" s="104"/>
      <c r="AD131" s="104"/>
      <c r="AE131" s="104"/>
      <c r="AF131" s="104"/>
      <c r="AG131" s="104"/>
      <c r="AH131" s="104"/>
      <c r="AI131" s="104"/>
    </row>
    <row r="132" spans="1:35" outlineLevel="1" x14ac:dyDescent="0.15">
      <c r="A132" s="143" t="s">
        <v>10</v>
      </c>
      <c r="B132" s="140"/>
      <c r="C132" s="132"/>
      <c r="D132" s="106"/>
      <c r="E132" s="107" t="s">
        <v>346</v>
      </c>
      <c r="F132" s="104"/>
      <c r="G132" s="104"/>
      <c r="H132" s="122"/>
      <c r="I132" s="104"/>
      <c r="J132" s="104"/>
      <c r="K132" s="107"/>
      <c r="L132" s="110"/>
      <c r="M132" s="110"/>
      <c r="N132" s="228"/>
      <c r="O132" s="228"/>
      <c r="P132" s="228"/>
      <c r="Q132" s="185"/>
      <c r="R132" s="110"/>
      <c r="S132" s="104"/>
      <c r="T132" s="104"/>
      <c r="U132" s="104"/>
      <c r="V132" s="104"/>
      <c r="W132" s="104"/>
      <c r="X132" s="159"/>
      <c r="Y132" s="104"/>
      <c r="Z132" s="104"/>
      <c r="AA132" s="104"/>
      <c r="AB132" s="104"/>
      <c r="AC132" s="104"/>
      <c r="AD132" s="104"/>
      <c r="AE132" s="104"/>
      <c r="AF132" s="104"/>
      <c r="AG132" s="104"/>
      <c r="AH132" s="104"/>
      <c r="AI132" s="104"/>
    </row>
    <row r="133" spans="1:35" ht="11.25" outlineLevel="1" thickBot="1" x14ac:dyDescent="0.2">
      <c r="A133" s="143" t="s">
        <v>10</v>
      </c>
      <c r="B133" s="140"/>
      <c r="C133" s="132"/>
      <c r="D133" s="106"/>
      <c r="E133" s="104"/>
      <c r="F133" s="104"/>
      <c r="G133" s="104"/>
      <c r="H133" s="104"/>
      <c r="I133" s="104"/>
      <c r="J133" s="104"/>
      <c r="K133" s="107"/>
      <c r="L133" s="104"/>
      <c r="M133" s="104"/>
      <c r="N133" s="228"/>
      <c r="O133" s="228"/>
      <c r="P133" s="228"/>
      <c r="Q133" s="150"/>
      <c r="R133" s="104"/>
      <c r="S133" s="104"/>
      <c r="T133" s="104"/>
      <c r="U133" s="104"/>
      <c r="V133" s="104" t="s">
        <v>341</v>
      </c>
      <c r="W133" s="104"/>
      <c r="X133" s="159"/>
      <c r="Y133" s="104"/>
      <c r="Z133" s="104"/>
      <c r="AA133" s="104"/>
      <c r="AB133" s="104"/>
      <c r="AC133" s="104"/>
      <c r="AD133" s="104"/>
      <c r="AE133" s="104"/>
      <c r="AF133" s="104"/>
      <c r="AG133" s="104"/>
      <c r="AH133" s="104"/>
      <c r="AI133" s="104"/>
    </row>
    <row r="134" spans="1:35" ht="11.25" outlineLevel="1" thickBot="1" x14ac:dyDescent="0.2">
      <c r="A134" s="143" t="s">
        <v>10</v>
      </c>
      <c r="B134" s="140"/>
      <c r="C134" s="132" t="s">
        <v>347</v>
      </c>
      <c r="D134" s="106"/>
      <c r="E134" s="112" t="s">
        <v>348</v>
      </c>
      <c r="F134" s="107"/>
      <c r="G134" s="107"/>
      <c r="H134" s="108"/>
      <c r="I134" s="108"/>
      <c r="J134" s="108"/>
      <c r="K134" s="107"/>
      <c r="L134" s="105"/>
      <c r="M134" s="110"/>
      <c r="N134" s="227"/>
      <c r="O134" s="228"/>
      <c r="P134" s="227"/>
      <c r="Q134" s="150" t="s">
        <v>344</v>
      </c>
      <c r="R134" s="104"/>
      <c r="S134" s="104"/>
      <c r="T134" s="104"/>
      <c r="U134" s="104"/>
      <c r="V134" s="104"/>
      <c r="W134" s="104"/>
      <c r="X134" s="159"/>
      <c r="Y134" s="104"/>
      <c r="Z134" s="104"/>
      <c r="AA134" s="104"/>
      <c r="AB134" s="104"/>
      <c r="AC134" s="104"/>
      <c r="AD134" s="104"/>
      <c r="AE134" s="104"/>
      <c r="AF134" s="104"/>
      <c r="AG134" s="104"/>
      <c r="AH134" s="104"/>
      <c r="AI134" s="104"/>
    </row>
    <row r="135" spans="1:35" outlineLevel="1" x14ac:dyDescent="0.15">
      <c r="A135" s="143" t="s">
        <v>10</v>
      </c>
      <c r="B135" s="140"/>
      <c r="C135" s="131"/>
      <c r="D135" s="106"/>
      <c r="E135" s="107" t="s">
        <v>349</v>
      </c>
      <c r="F135" s="107"/>
      <c r="G135" s="107"/>
      <c r="H135" s="107"/>
      <c r="I135" s="107"/>
      <c r="J135" s="107"/>
      <c r="K135" s="107"/>
      <c r="L135" s="107"/>
      <c r="M135" s="104"/>
      <c r="N135" s="104"/>
      <c r="O135" s="104"/>
      <c r="P135" s="104"/>
      <c r="Q135" s="150"/>
      <c r="R135" s="104"/>
      <c r="S135" s="104"/>
      <c r="T135" s="104"/>
      <c r="U135" s="104"/>
      <c r="V135" s="104"/>
      <c r="W135" s="104"/>
      <c r="X135" s="159"/>
      <c r="Y135" s="104"/>
      <c r="Z135" s="104"/>
      <c r="AA135" s="104"/>
      <c r="AB135" s="104"/>
      <c r="AC135" s="104"/>
      <c r="AD135" s="104"/>
      <c r="AE135" s="104"/>
      <c r="AF135" s="104"/>
      <c r="AG135" s="104"/>
      <c r="AH135" s="104"/>
      <c r="AI135" s="104"/>
    </row>
    <row r="136" spans="1:35" outlineLevel="1" x14ac:dyDescent="0.15">
      <c r="A136" s="143" t="s">
        <v>10</v>
      </c>
      <c r="B136" s="140"/>
      <c r="C136" s="131"/>
      <c r="D136" s="106"/>
      <c r="F136" s="104"/>
      <c r="G136" s="104"/>
      <c r="H136" s="104"/>
      <c r="I136" s="104"/>
      <c r="J136" s="104"/>
      <c r="K136" s="107"/>
      <c r="L136" s="104"/>
      <c r="M136" s="104"/>
      <c r="N136" s="104"/>
      <c r="O136" s="104"/>
      <c r="P136" s="104"/>
      <c r="Q136" s="150"/>
      <c r="R136" s="104"/>
      <c r="S136" s="104"/>
      <c r="T136" s="104" t="s">
        <v>50</v>
      </c>
      <c r="U136" s="104"/>
      <c r="V136" s="104"/>
      <c r="W136" s="104"/>
      <c r="X136" s="159"/>
      <c r="Y136" s="104"/>
      <c r="Z136" s="104"/>
      <c r="AA136" s="104"/>
      <c r="AB136" s="104"/>
      <c r="AC136" s="104"/>
      <c r="AD136" s="104"/>
      <c r="AE136" s="104"/>
      <c r="AF136" s="104"/>
      <c r="AG136" s="104"/>
      <c r="AH136" s="104"/>
      <c r="AI136" s="104"/>
    </row>
    <row r="137" spans="1:35" outlineLevel="1" x14ac:dyDescent="0.15">
      <c r="A137" s="143" t="s">
        <v>10</v>
      </c>
      <c r="B137" s="140"/>
      <c r="C137" s="132" t="s">
        <v>350</v>
      </c>
      <c r="D137" s="106"/>
      <c r="E137" s="107" t="s">
        <v>351</v>
      </c>
      <c r="F137" s="104"/>
      <c r="G137" s="117"/>
      <c r="H137" s="104"/>
      <c r="I137" s="104"/>
      <c r="J137" s="104"/>
      <c r="K137" s="107"/>
      <c r="L137" s="104"/>
      <c r="M137" s="104"/>
      <c r="N137" s="166"/>
      <c r="O137" s="104" t="s">
        <v>341</v>
      </c>
      <c r="P137" s="166"/>
      <c r="Q137" s="150" t="s">
        <v>352</v>
      </c>
      <c r="R137" s="104"/>
      <c r="S137" s="104"/>
      <c r="T137" s="118"/>
      <c r="U137" s="104"/>
      <c r="V137" s="104"/>
      <c r="W137" s="104"/>
      <c r="X137" s="159"/>
      <c r="Y137" s="104"/>
      <c r="Z137" s="104"/>
      <c r="AA137" s="104"/>
      <c r="AB137" s="104"/>
      <c r="AC137" s="104"/>
      <c r="AD137" s="104"/>
      <c r="AE137" s="104"/>
      <c r="AF137" s="104"/>
      <c r="AG137" s="104"/>
      <c r="AH137" s="104"/>
      <c r="AI137" s="104"/>
    </row>
    <row r="138" spans="1:35" outlineLevel="1" x14ac:dyDescent="0.15">
      <c r="A138" s="143" t="s">
        <v>10</v>
      </c>
      <c r="B138" s="140"/>
      <c r="C138" s="132"/>
      <c r="D138" s="106"/>
      <c r="E138" s="104"/>
      <c r="F138" s="104"/>
      <c r="G138" s="117"/>
      <c r="H138" s="104"/>
      <c r="I138" s="104"/>
      <c r="J138" s="104"/>
      <c r="K138" s="107"/>
      <c r="L138" s="104"/>
      <c r="M138" s="104"/>
      <c r="N138" s="104"/>
      <c r="O138" s="104"/>
      <c r="P138" s="104"/>
      <c r="Q138" s="150"/>
      <c r="R138" s="104"/>
      <c r="S138" s="104"/>
      <c r="T138" s="104"/>
      <c r="U138" s="104"/>
      <c r="V138" s="104"/>
      <c r="W138" s="104"/>
      <c r="X138" s="159"/>
      <c r="Y138" s="104"/>
      <c r="Z138" s="104"/>
      <c r="AA138" s="104"/>
      <c r="AB138" s="104"/>
      <c r="AC138" s="104"/>
      <c r="AD138" s="104"/>
      <c r="AE138" s="104"/>
      <c r="AF138" s="104"/>
      <c r="AG138" s="104"/>
      <c r="AH138" s="104"/>
      <c r="AI138" s="104"/>
    </row>
    <row r="139" spans="1:35" outlineLevel="1" x14ac:dyDescent="0.15">
      <c r="A139" s="143" t="s">
        <v>10</v>
      </c>
      <c r="B139" s="140"/>
      <c r="C139" s="132"/>
      <c r="D139" s="106"/>
      <c r="E139" s="119"/>
      <c r="F139" s="104"/>
      <c r="G139" s="104"/>
      <c r="H139" s="104"/>
      <c r="I139" s="104"/>
      <c r="J139" s="104"/>
      <c r="K139" s="107"/>
      <c r="L139" s="104"/>
      <c r="M139" s="104"/>
      <c r="N139" s="104"/>
      <c r="O139" s="104"/>
      <c r="P139" s="104"/>
      <c r="Q139" s="150"/>
      <c r="R139" s="104"/>
      <c r="S139" s="104"/>
      <c r="T139" s="104"/>
      <c r="U139" s="104"/>
      <c r="V139" s="104"/>
      <c r="W139" s="104"/>
      <c r="X139" s="159"/>
      <c r="Y139" s="104"/>
      <c r="Z139" s="104"/>
      <c r="AA139" s="104"/>
      <c r="AB139" s="104"/>
      <c r="AC139" s="104"/>
      <c r="AD139" s="104"/>
      <c r="AE139" s="104"/>
      <c r="AF139" s="104"/>
      <c r="AG139" s="104"/>
      <c r="AH139" s="104"/>
      <c r="AI139" s="104"/>
    </row>
    <row r="140" spans="1:35" outlineLevel="1" x14ac:dyDescent="0.15">
      <c r="A140" s="143" t="s">
        <v>310</v>
      </c>
      <c r="B140" s="140"/>
      <c r="C140" s="132" t="s">
        <v>353</v>
      </c>
      <c r="D140" s="106"/>
      <c r="E140" s="107" t="s">
        <v>354</v>
      </c>
      <c r="F140" s="104"/>
      <c r="G140" s="104"/>
      <c r="H140" s="104"/>
      <c r="I140" s="104"/>
      <c r="J140" s="104"/>
      <c r="K140" s="107"/>
      <c r="L140" s="104"/>
      <c r="M140" s="104"/>
      <c r="N140" s="166"/>
      <c r="O140" s="104"/>
      <c r="P140" s="166"/>
      <c r="Q140" s="150" t="s">
        <v>355</v>
      </c>
      <c r="R140" s="104"/>
      <c r="S140" s="104"/>
      <c r="T140" s="104"/>
      <c r="U140" s="104"/>
      <c r="V140" s="104"/>
      <c r="W140" s="104"/>
      <c r="X140" s="159"/>
      <c r="Y140" s="104"/>
      <c r="Z140" s="104"/>
      <c r="AA140" s="104"/>
      <c r="AB140" s="104"/>
      <c r="AC140" s="104"/>
      <c r="AD140" s="104"/>
      <c r="AE140" s="104"/>
      <c r="AF140" s="104"/>
      <c r="AG140" s="104"/>
      <c r="AH140" s="104"/>
      <c r="AI140" s="104"/>
    </row>
    <row r="141" spans="1:35" outlineLevel="1" x14ac:dyDescent="0.15">
      <c r="A141" s="143" t="s">
        <v>310</v>
      </c>
      <c r="B141" s="140"/>
      <c r="C141" s="132"/>
      <c r="D141" s="106"/>
      <c r="E141" s="107"/>
      <c r="F141" s="104"/>
      <c r="G141" s="104"/>
      <c r="H141" s="104"/>
      <c r="I141" s="104"/>
      <c r="J141" s="104"/>
      <c r="K141" s="107"/>
      <c r="L141" s="104"/>
      <c r="M141" s="104"/>
      <c r="N141" s="104"/>
      <c r="O141" s="104"/>
      <c r="P141" s="104"/>
      <c r="Q141" s="150"/>
      <c r="R141" s="104"/>
      <c r="S141" s="104"/>
      <c r="T141" s="104"/>
      <c r="U141" s="104"/>
      <c r="V141" s="104"/>
      <c r="W141" s="104"/>
      <c r="X141" s="159"/>
      <c r="Y141" s="104"/>
      <c r="Z141" s="104"/>
      <c r="AA141" s="104"/>
      <c r="AB141" s="104"/>
      <c r="AC141" s="104"/>
      <c r="AD141" s="104"/>
      <c r="AE141" s="104"/>
      <c r="AF141" s="104"/>
      <c r="AG141" s="104"/>
      <c r="AH141" s="104"/>
      <c r="AI141" s="104"/>
    </row>
    <row r="142" spans="1:35" outlineLevel="1" x14ac:dyDescent="0.15">
      <c r="A142" s="143" t="s">
        <v>310</v>
      </c>
      <c r="B142" s="140"/>
      <c r="C142" s="132"/>
      <c r="D142" s="106"/>
      <c r="E142" s="107"/>
      <c r="F142" s="104"/>
      <c r="G142" s="104"/>
      <c r="H142" s="104"/>
      <c r="I142" s="104"/>
      <c r="J142" s="104"/>
      <c r="K142" s="104"/>
      <c r="L142" s="104"/>
      <c r="M142" s="104"/>
      <c r="N142" s="104"/>
      <c r="O142" s="104"/>
      <c r="P142" s="104"/>
      <c r="Q142" s="104"/>
      <c r="R142" s="104"/>
      <c r="S142" s="104"/>
      <c r="T142" s="104" t="s">
        <v>50</v>
      </c>
      <c r="U142" s="104"/>
      <c r="V142" s="104"/>
      <c r="W142" s="104"/>
      <c r="X142" s="159"/>
      <c r="Y142" s="104"/>
      <c r="Z142" s="104"/>
      <c r="AA142" s="104"/>
      <c r="AB142" s="104"/>
      <c r="AC142" s="104"/>
      <c r="AD142" s="104"/>
      <c r="AE142" s="104"/>
      <c r="AF142" s="104"/>
      <c r="AG142" s="104"/>
      <c r="AH142" s="104"/>
      <c r="AI142" s="104"/>
    </row>
    <row r="143" spans="1:35" outlineLevel="1" x14ac:dyDescent="0.15">
      <c r="A143" s="143" t="s">
        <v>310</v>
      </c>
      <c r="B143" s="140"/>
      <c r="C143" s="132" t="s">
        <v>356</v>
      </c>
      <c r="D143" s="106"/>
      <c r="E143" s="186" t="s">
        <v>357</v>
      </c>
      <c r="F143" s="107"/>
      <c r="G143" s="107"/>
      <c r="H143" s="108"/>
      <c r="I143" s="108"/>
      <c r="J143" s="108"/>
      <c r="K143" s="107"/>
      <c r="L143" s="105"/>
      <c r="M143" s="110"/>
      <c r="N143" s="120"/>
      <c r="O143" s="104"/>
      <c r="P143" s="120"/>
      <c r="Q143" s="185" t="s">
        <v>358</v>
      </c>
      <c r="R143" s="104"/>
      <c r="S143" s="104"/>
      <c r="T143" s="118"/>
      <c r="U143" s="104"/>
      <c r="V143" s="104"/>
      <c r="W143" s="104"/>
      <c r="X143" s="159"/>
      <c r="Y143" s="104"/>
      <c r="Z143" s="104"/>
      <c r="AA143" s="104"/>
      <c r="AB143" s="104"/>
      <c r="AC143" s="104"/>
      <c r="AD143" s="104"/>
      <c r="AE143" s="104"/>
      <c r="AF143" s="104"/>
      <c r="AG143" s="104"/>
      <c r="AH143" s="104"/>
      <c r="AI143" s="104"/>
    </row>
    <row r="144" spans="1:35" outlineLevel="1" x14ac:dyDescent="0.15">
      <c r="A144" s="143" t="s">
        <v>310</v>
      </c>
      <c r="B144" s="140"/>
      <c r="C144" s="132"/>
      <c r="D144" s="106"/>
      <c r="E144" s="107" t="s">
        <v>359</v>
      </c>
      <c r="F144" s="107"/>
      <c r="G144" s="107"/>
      <c r="H144" s="107"/>
      <c r="I144" s="107"/>
      <c r="J144" s="107"/>
      <c r="K144" s="107"/>
      <c r="L144" s="107"/>
      <c r="M144" s="104"/>
      <c r="N144" s="104"/>
      <c r="O144" s="104"/>
      <c r="P144" s="104"/>
      <c r="Q144" s="104"/>
      <c r="R144" s="104"/>
      <c r="S144" s="104"/>
      <c r="T144" s="104"/>
      <c r="U144" s="104"/>
      <c r="V144" s="104"/>
      <c r="W144" s="104"/>
      <c r="X144" s="159"/>
      <c r="Y144" s="104"/>
      <c r="Z144" s="104"/>
      <c r="AA144" s="104"/>
      <c r="AB144" s="104"/>
      <c r="AC144" s="104"/>
      <c r="AD144" s="104"/>
      <c r="AE144" s="104"/>
      <c r="AF144" s="104"/>
      <c r="AG144" s="104"/>
      <c r="AH144" s="104"/>
      <c r="AI144" s="104"/>
    </row>
    <row r="145" spans="1:35" outlineLevel="1" x14ac:dyDescent="0.15">
      <c r="A145" s="143" t="s">
        <v>310</v>
      </c>
      <c r="B145" s="140"/>
      <c r="C145" s="132"/>
      <c r="D145" s="106"/>
      <c r="E145" s="104"/>
      <c r="F145" s="104"/>
      <c r="G145" s="104"/>
      <c r="H145" s="104"/>
      <c r="I145" s="104"/>
      <c r="J145" s="104"/>
      <c r="K145" s="104"/>
      <c r="L145" s="104"/>
      <c r="M145" s="104"/>
      <c r="N145" s="104"/>
      <c r="O145" s="104"/>
      <c r="P145" s="104"/>
      <c r="Q145" s="104"/>
      <c r="R145" s="104"/>
      <c r="S145" s="104"/>
      <c r="T145" s="104"/>
      <c r="U145" s="104"/>
      <c r="V145" s="104"/>
      <c r="W145" s="104"/>
      <c r="X145" s="159"/>
      <c r="Y145" s="104"/>
      <c r="Z145" s="104"/>
      <c r="AA145" s="104"/>
      <c r="AB145" s="104"/>
      <c r="AC145" s="104"/>
      <c r="AD145" s="104"/>
      <c r="AE145" s="104"/>
      <c r="AF145" s="104"/>
      <c r="AG145" s="104"/>
      <c r="AH145" s="104"/>
      <c r="AI145" s="104"/>
    </row>
    <row r="146" spans="1:35" outlineLevel="1" x14ac:dyDescent="0.15">
      <c r="A146" s="143" t="s">
        <v>310</v>
      </c>
      <c r="B146" s="140"/>
      <c r="C146" s="132"/>
      <c r="D146" s="106"/>
      <c r="E146" s="104"/>
      <c r="F146" s="104"/>
      <c r="G146" s="104"/>
      <c r="H146" s="104"/>
      <c r="I146" s="104"/>
      <c r="J146" s="104"/>
      <c r="K146" s="104"/>
      <c r="L146" s="104"/>
      <c r="M146" s="104"/>
      <c r="N146" s="104"/>
      <c r="O146" s="104"/>
      <c r="P146" s="104"/>
      <c r="Q146" s="104"/>
      <c r="R146" s="104"/>
      <c r="S146" s="104"/>
      <c r="T146" s="104" t="s">
        <v>50</v>
      </c>
      <c r="U146" s="104"/>
      <c r="V146" s="104"/>
      <c r="W146" s="104"/>
      <c r="X146" s="159"/>
      <c r="Y146" s="104"/>
      <c r="Z146" s="104"/>
      <c r="AA146" s="104"/>
      <c r="AB146" s="104"/>
      <c r="AC146" s="104"/>
      <c r="AD146" s="104"/>
      <c r="AE146" s="104"/>
      <c r="AF146" s="104"/>
      <c r="AG146" s="104"/>
      <c r="AH146" s="104"/>
      <c r="AI146" s="104"/>
    </row>
    <row r="147" spans="1:35" outlineLevel="1" x14ac:dyDescent="0.15">
      <c r="A147" s="143" t="s">
        <v>310</v>
      </c>
      <c r="B147" s="140"/>
      <c r="C147" s="132" t="s">
        <v>360</v>
      </c>
      <c r="D147" s="106"/>
      <c r="E147" s="107" t="s">
        <v>361</v>
      </c>
      <c r="F147" s="104"/>
      <c r="G147" s="104"/>
      <c r="H147" s="104"/>
      <c r="I147" s="104"/>
      <c r="J147" s="104"/>
      <c r="K147" s="104"/>
      <c r="L147" s="104"/>
      <c r="M147" s="104"/>
      <c r="N147" s="120"/>
      <c r="O147" s="104"/>
      <c r="P147" s="120"/>
      <c r="Q147" s="185" t="s">
        <v>358</v>
      </c>
      <c r="R147" s="104"/>
      <c r="S147" s="104"/>
      <c r="T147" s="118"/>
      <c r="U147" s="104"/>
      <c r="V147" s="104"/>
      <c r="W147" s="104"/>
      <c r="X147" s="159"/>
      <c r="Y147" s="104"/>
      <c r="Z147" s="104"/>
      <c r="AA147" s="104"/>
      <c r="AB147" s="104"/>
      <c r="AC147" s="104"/>
      <c r="AD147" s="104"/>
      <c r="AE147" s="104"/>
      <c r="AF147" s="104"/>
      <c r="AG147" s="104"/>
      <c r="AH147" s="104"/>
      <c r="AI147" s="104"/>
    </row>
    <row r="148" spans="1:35" outlineLevel="1" x14ac:dyDescent="0.15">
      <c r="A148" s="143" t="s">
        <v>310</v>
      </c>
      <c r="B148" s="140"/>
      <c r="C148" s="132"/>
      <c r="D148" s="106"/>
      <c r="E148" s="107" t="s">
        <v>362</v>
      </c>
      <c r="F148" s="104"/>
      <c r="G148" s="104"/>
      <c r="H148" s="104"/>
      <c r="I148" s="104"/>
      <c r="J148" s="104"/>
      <c r="K148" s="104"/>
      <c r="L148" s="104"/>
      <c r="M148" s="104"/>
      <c r="N148" s="104"/>
      <c r="O148" s="104"/>
      <c r="P148" s="104"/>
      <c r="Q148" s="104"/>
      <c r="R148" s="104"/>
      <c r="S148" s="104"/>
      <c r="T148" s="104"/>
      <c r="U148" s="104"/>
      <c r="V148" s="104"/>
      <c r="W148" s="104"/>
      <c r="X148" s="159"/>
      <c r="Y148" s="104"/>
      <c r="Z148" s="104"/>
      <c r="AA148" s="104"/>
      <c r="AB148" s="104"/>
      <c r="AC148" s="104"/>
      <c r="AD148" s="104"/>
      <c r="AE148" s="104"/>
      <c r="AF148" s="104"/>
      <c r="AG148" s="104"/>
      <c r="AH148" s="104"/>
      <c r="AI148" s="104"/>
    </row>
    <row r="149" spans="1:35" outlineLevel="1" x14ac:dyDescent="0.15">
      <c r="A149" s="143" t="s">
        <v>310</v>
      </c>
      <c r="B149" s="140"/>
      <c r="C149" s="132"/>
      <c r="D149" s="106"/>
      <c r="E149" s="107" t="s">
        <v>363</v>
      </c>
      <c r="F149" s="104"/>
      <c r="G149" s="104"/>
      <c r="H149" s="104"/>
      <c r="I149" s="104"/>
      <c r="J149" s="104"/>
      <c r="K149" s="104"/>
      <c r="L149" s="104"/>
      <c r="M149" s="104"/>
      <c r="N149" s="104"/>
      <c r="O149" s="104"/>
      <c r="P149" s="104"/>
      <c r="Q149" s="104"/>
      <c r="R149" s="104"/>
      <c r="S149" s="104"/>
      <c r="T149" s="104"/>
      <c r="U149" s="104"/>
      <c r="V149" s="104"/>
      <c r="W149" s="104"/>
      <c r="X149" s="159"/>
      <c r="Y149" s="104"/>
      <c r="Z149" s="104"/>
      <c r="AA149" s="104"/>
      <c r="AB149" s="104"/>
      <c r="AC149" s="104"/>
      <c r="AD149" s="104"/>
      <c r="AE149" s="104"/>
      <c r="AF149" s="104"/>
      <c r="AG149" s="104"/>
      <c r="AH149" s="104"/>
      <c r="AI149" s="104"/>
    </row>
    <row r="150" spans="1:35" outlineLevel="1" x14ac:dyDescent="0.15">
      <c r="A150" s="143" t="s">
        <v>310</v>
      </c>
      <c r="B150" s="140"/>
      <c r="C150" s="132"/>
      <c r="D150" s="106"/>
      <c r="E150" s="119"/>
      <c r="F150" s="104"/>
      <c r="G150" s="104"/>
      <c r="H150" s="104"/>
      <c r="I150" s="104"/>
      <c r="J150" s="104"/>
      <c r="K150" s="104"/>
      <c r="L150" s="104"/>
      <c r="M150" s="104"/>
      <c r="N150" s="104"/>
      <c r="O150" s="104"/>
      <c r="P150" s="104"/>
      <c r="Q150" s="104"/>
      <c r="R150" s="104"/>
      <c r="S150" s="104"/>
      <c r="T150" s="104" t="s">
        <v>50</v>
      </c>
      <c r="U150" s="104"/>
      <c r="V150" s="104"/>
      <c r="W150" s="104"/>
      <c r="X150" s="159"/>
      <c r="Y150" s="104"/>
      <c r="Z150" s="104"/>
      <c r="AA150" s="104"/>
      <c r="AB150" s="104"/>
      <c r="AC150" s="104"/>
      <c r="AD150" s="104"/>
      <c r="AE150" s="104"/>
      <c r="AF150" s="104"/>
      <c r="AG150" s="104"/>
      <c r="AH150" s="104"/>
      <c r="AI150" s="104"/>
    </row>
    <row r="151" spans="1:35" outlineLevel="1" x14ac:dyDescent="0.15">
      <c r="A151" s="143" t="s">
        <v>310</v>
      </c>
      <c r="B151" s="140"/>
      <c r="C151" s="132" t="s">
        <v>364</v>
      </c>
      <c r="D151" s="106"/>
      <c r="E151" s="107" t="s">
        <v>365</v>
      </c>
      <c r="F151" s="104"/>
      <c r="G151" s="104"/>
      <c r="H151" s="104"/>
      <c r="I151" s="104"/>
      <c r="J151" s="104"/>
      <c r="K151" s="107"/>
      <c r="L151" s="104"/>
      <c r="M151" s="104"/>
      <c r="N151" s="166"/>
      <c r="O151" s="150" t="s">
        <v>352</v>
      </c>
      <c r="P151" s="104"/>
      <c r="Q151" s="104"/>
      <c r="R151" s="104"/>
      <c r="S151" s="104"/>
      <c r="T151" s="118"/>
      <c r="U151" s="104"/>
      <c r="V151" s="104"/>
      <c r="W151" s="104"/>
      <c r="X151" s="159"/>
      <c r="Y151" s="104"/>
      <c r="Z151" s="104"/>
      <c r="AA151" s="104"/>
      <c r="AB151" s="104"/>
      <c r="AC151" s="104"/>
      <c r="AD151" s="104"/>
      <c r="AE151" s="104"/>
      <c r="AF151" s="104"/>
      <c r="AG151" s="104"/>
      <c r="AH151" s="104"/>
      <c r="AI151" s="104"/>
    </row>
    <row r="152" spans="1:35" outlineLevel="1" x14ac:dyDescent="0.15">
      <c r="A152" s="143" t="s">
        <v>310</v>
      </c>
      <c r="B152" s="140"/>
      <c r="C152" s="132"/>
      <c r="D152" s="106"/>
      <c r="E152" s="107"/>
      <c r="F152" s="104"/>
      <c r="G152" s="104"/>
      <c r="H152" s="104"/>
      <c r="I152" s="104"/>
      <c r="J152" s="104"/>
      <c r="K152" s="107"/>
      <c r="L152" s="104"/>
      <c r="M152" s="104"/>
      <c r="N152" s="104"/>
      <c r="O152" s="104"/>
      <c r="P152" s="104"/>
      <c r="Q152" s="104"/>
      <c r="R152" s="104"/>
      <c r="S152" s="104"/>
      <c r="T152" s="104"/>
      <c r="U152" s="104"/>
      <c r="V152" s="104"/>
      <c r="W152" s="104"/>
      <c r="X152" s="159"/>
      <c r="Y152" s="104"/>
      <c r="Z152" s="104"/>
      <c r="AA152" s="104"/>
      <c r="AB152" s="104"/>
      <c r="AC152" s="104"/>
      <c r="AD152" s="104"/>
      <c r="AE152" s="104"/>
      <c r="AF152" s="104"/>
      <c r="AG152" s="104"/>
      <c r="AH152" s="104"/>
      <c r="AI152" s="104"/>
    </row>
    <row r="153" spans="1:35" outlineLevel="1" x14ac:dyDescent="0.15">
      <c r="A153" s="143" t="s">
        <v>310</v>
      </c>
      <c r="B153" s="140"/>
      <c r="C153" s="132" t="s">
        <v>366</v>
      </c>
      <c r="D153" s="106"/>
      <c r="E153" s="107" t="s">
        <v>367</v>
      </c>
      <c r="F153" s="104"/>
      <c r="G153" s="117"/>
      <c r="H153" s="104"/>
      <c r="I153" s="104"/>
      <c r="J153" s="104"/>
      <c r="K153" s="107"/>
      <c r="L153" s="104"/>
      <c r="M153" s="104"/>
      <c r="N153" s="120"/>
      <c r="O153" s="150" t="s">
        <v>143</v>
      </c>
      <c r="P153" s="104"/>
      <c r="Q153" s="104"/>
      <c r="R153" s="104"/>
      <c r="S153" s="104"/>
      <c r="T153" s="104"/>
      <c r="U153" s="104"/>
      <c r="V153" s="104"/>
      <c r="W153" s="104"/>
      <c r="X153" s="159"/>
      <c r="Y153" s="104"/>
      <c r="Z153" s="104"/>
      <c r="AA153" s="104"/>
      <c r="AB153" s="104"/>
      <c r="AC153" s="104"/>
      <c r="AD153" s="104"/>
      <c r="AE153" s="104"/>
      <c r="AF153" s="104"/>
      <c r="AG153" s="104"/>
      <c r="AH153" s="104"/>
      <c r="AI153" s="104"/>
    </row>
    <row r="154" spans="1:35" outlineLevel="1" x14ac:dyDescent="0.15">
      <c r="A154" s="143" t="s">
        <v>310</v>
      </c>
      <c r="B154" s="140"/>
      <c r="C154" s="132"/>
      <c r="D154" s="106"/>
      <c r="E154" s="107"/>
      <c r="F154" s="104"/>
      <c r="G154" s="117"/>
      <c r="H154" s="104"/>
      <c r="I154" s="104"/>
      <c r="J154" s="104"/>
      <c r="K154" s="107"/>
      <c r="L154" s="104"/>
      <c r="M154" s="104"/>
      <c r="N154" s="104"/>
      <c r="O154" s="104"/>
      <c r="P154" s="104"/>
      <c r="Q154" s="104"/>
      <c r="R154" s="104"/>
      <c r="S154" s="104"/>
      <c r="T154" s="104"/>
      <c r="U154" s="104"/>
      <c r="V154" s="104"/>
      <c r="W154" s="104"/>
      <c r="X154" s="159"/>
      <c r="Y154" s="104"/>
      <c r="Z154" s="104"/>
      <c r="AA154" s="104"/>
      <c r="AB154" s="104"/>
      <c r="AC154" s="104"/>
      <c r="AD154" s="104"/>
      <c r="AE154" s="104"/>
      <c r="AF154" s="104"/>
      <c r="AG154" s="104"/>
      <c r="AH154" s="104"/>
      <c r="AI154" s="104"/>
    </row>
    <row r="155" spans="1:35" outlineLevel="1" x14ac:dyDescent="0.15">
      <c r="A155" s="143" t="s">
        <v>310</v>
      </c>
      <c r="B155" s="140"/>
      <c r="C155" s="132"/>
      <c r="D155" s="106"/>
      <c r="E155" s="119"/>
      <c r="F155" s="104"/>
      <c r="G155" s="104"/>
      <c r="H155" s="104"/>
      <c r="I155" s="104"/>
      <c r="J155" s="104"/>
      <c r="K155" s="104"/>
      <c r="L155" s="104"/>
      <c r="M155" s="104"/>
      <c r="O155" s="104"/>
      <c r="P155" s="104"/>
      <c r="Q155" s="104"/>
      <c r="R155" s="104"/>
      <c r="S155" s="104"/>
      <c r="T155" s="104" t="s">
        <v>50</v>
      </c>
      <c r="U155" s="104"/>
      <c r="V155" s="104"/>
      <c r="W155" s="104"/>
      <c r="X155" s="159"/>
      <c r="Y155" s="104"/>
      <c r="Z155" s="104"/>
      <c r="AA155" s="104"/>
      <c r="AB155" s="104"/>
      <c r="AC155" s="104"/>
      <c r="AD155" s="104"/>
      <c r="AE155" s="104"/>
      <c r="AF155" s="104"/>
      <c r="AG155" s="104"/>
      <c r="AH155" s="104"/>
      <c r="AI155" s="104"/>
    </row>
    <row r="156" spans="1:35" outlineLevel="1" x14ac:dyDescent="0.15">
      <c r="A156" s="143" t="s">
        <v>310</v>
      </c>
      <c r="B156" s="140"/>
      <c r="C156" s="132" t="s">
        <v>368</v>
      </c>
      <c r="D156" s="106"/>
      <c r="E156" s="107" t="s">
        <v>369</v>
      </c>
      <c r="F156" s="104"/>
      <c r="G156" s="104"/>
      <c r="H156" s="104"/>
      <c r="I156" s="104"/>
      <c r="J156" s="104"/>
      <c r="K156" s="107"/>
      <c r="L156" s="104"/>
      <c r="M156" s="104"/>
      <c r="N156" s="120"/>
      <c r="O156" s="150" t="s">
        <v>143</v>
      </c>
      <c r="P156" s="104"/>
      <c r="Q156" s="104"/>
      <c r="R156" s="104"/>
      <c r="S156" s="104"/>
      <c r="T156" s="118"/>
      <c r="U156" s="104"/>
      <c r="V156" s="104"/>
      <c r="W156" s="104"/>
      <c r="X156" s="159"/>
      <c r="Y156" s="104"/>
      <c r="Z156" s="104"/>
      <c r="AA156" s="104"/>
      <c r="AB156" s="104"/>
      <c r="AC156" s="104"/>
      <c r="AD156" s="104"/>
      <c r="AE156" s="104"/>
      <c r="AF156" s="104"/>
      <c r="AG156" s="104"/>
      <c r="AH156" s="104"/>
      <c r="AI156" s="104"/>
    </row>
    <row r="157" spans="1:35" outlineLevel="1" x14ac:dyDescent="0.15">
      <c r="A157" s="143" t="s">
        <v>310</v>
      </c>
      <c r="B157" s="140"/>
      <c r="C157" s="132"/>
      <c r="D157" s="106"/>
      <c r="E157" s="107" t="s">
        <v>370</v>
      </c>
      <c r="F157" s="104"/>
      <c r="G157" s="104"/>
      <c r="H157" s="104"/>
      <c r="I157" s="104"/>
      <c r="J157" s="104"/>
      <c r="K157" s="107"/>
      <c r="L157" s="104"/>
      <c r="M157" s="104"/>
      <c r="N157" s="104"/>
      <c r="O157" s="104"/>
      <c r="P157" s="104"/>
      <c r="Q157" s="104"/>
      <c r="R157" s="104"/>
      <c r="S157" s="104"/>
      <c r="T157" s="104"/>
      <c r="U157" s="104"/>
      <c r="V157" s="104"/>
      <c r="W157" s="104"/>
      <c r="X157" s="159"/>
      <c r="Y157" s="104"/>
      <c r="Z157" s="104"/>
      <c r="AA157" s="104"/>
      <c r="AB157" s="104"/>
      <c r="AC157" s="104"/>
      <c r="AD157" s="104"/>
      <c r="AE157" s="104"/>
      <c r="AF157" s="104"/>
      <c r="AG157" s="104"/>
      <c r="AH157" s="104"/>
      <c r="AI157" s="104"/>
    </row>
    <row r="158" spans="1:35" outlineLevel="1" x14ac:dyDescent="0.15">
      <c r="A158" s="143" t="s">
        <v>310</v>
      </c>
      <c r="B158" s="140"/>
      <c r="C158" s="132"/>
      <c r="D158" s="106"/>
      <c r="E158" s="104"/>
      <c r="F158" s="104"/>
      <c r="G158" s="104"/>
      <c r="H158" s="104"/>
      <c r="I158" s="104"/>
      <c r="J158" s="104"/>
      <c r="K158" s="107"/>
      <c r="L158" s="104"/>
      <c r="M158" s="104"/>
      <c r="N158" s="104"/>
      <c r="O158" s="104"/>
      <c r="P158" s="104"/>
      <c r="Q158" s="104"/>
      <c r="R158" s="104"/>
      <c r="S158" s="104"/>
      <c r="T158" s="104" t="s">
        <v>50</v>
      </c>
      <c r="U158" s="104"/>
      <c r="V158" s="104"/>
      <c r="W158" s="104"/>
      <c r="X158" s="159"/>
      <c r="Y158" s="104"/>
      <c r="Z158" s="104"/>
      <c r="AA158" s="104"/>
      <c r="AB158" s="104"/>
      <c r="AC158" s="104"/>
      <c r="AD158" s="104"/>
      <c r="AE158" s="104"/>
      <c r="AF158" s="104"/>
      <c r="AG158" s="104"/>
      <c r="AH158" s="104"/>
      <c r="AI158" s="104"/>
    </row>
    <row r="159" spans="1:35" outlineLevel="1" x14ac:dyDescent="0.15">
      <c r="A159" s="143" t="s">
        <v>310</v>
      </c>
      <c r="B159" s="140"/>
      <c r="C159" s="132" t="s">
        <v>371</v>
      </c>
      <c r="D159" s="106"/>
      <c r="E159" s="107" t="s">
        <v>372</v>
      </c>
      <c r="F159" s="107"/>
      <c r="G159" s="107"/>
      <c r="H159" s="107"/>
      <c r="I159" s="107"/>
      <c r="J159" s="107"/>
      <c r="K159" s="107"/>
      <c r="L159" s="107"/>
      <c r="M159" s="104"/>
      <c r="N159" s="120"/>
      <c r="O159" s="150" t="s">
        <v>352</v>
      </c>
      <c r="P159" s="104"/>
      <c r="Q159" s="150"/>
      <c r="R159" s="104"/>
      <c r="S159" s="104"/>
      <c r="T159" s="118"/>
      <c r="U159" s="104"/>
      <c r="V159" s="104"/>
      <c r="W159" s="104"/>
      <c r="X159" s="159"/>
      <c r="Y159" s="104"/>
      <c r="Z159" s="104"/>
      <c r="AA159" s="104"/>
      <c r="AB159" s="104"/>
      <c r="AC159" s="104"/>
      <c r="AD159" s="104"/>
      <c r="AE159" s="104"/>
      <c r="AF159" s="104"/>
      <c r="AG159" s="104"/>
      <c r="AH159" s="104"/>
      <c r="AI159" s="104"/>
    </row>
    <row r="160" spans="1:35" outlineLevel="1" x14ac:dyDescent="0.15">
      <c r="A160" s="143" t="s">
        <v>310</v>
      </c>
      <c r="B160" s="140"/>
      <c r="C160" s="132"/>
      <c r="D160" s="106"/>
      <c r="E160" s="107" t="s">
        <v>373</v>
      </c>
      <c r="F160" s="107"/>
      <c r="G160" s="107"/>
      <c r="H160" s="107"/>
      <c r="I160" s="107"/>
      <c r="J160" s="107"/>
      <c r="K160" s="107"/>
      <c r="L160" s="107"/>
      <c r="M160" s="104"/>
      <c r="N160" s="104"/>
      <c r="O160" s="104"/>
      <c r="P160" s="104"/>
      <c r="Q160" s="104"/>
      <c r="R160" s="104"/>
      <c r="S160" s="104"/>
      <c r="T160" s="104"/>
      <c r="U160" s="104"/>
      <c r="V160" s="104"/>
      <c r="W160" s="104"/>
      <c r="X160" s="159"/>
      <c r="Y160" s="104"/>
      <c r="Z160" s="104"/>
      <c r="AA160" s="104"/>
      <c r="AB160" s="104"/>
      <c r="AC160" s="104"/>
      <c r="AD160" s="104"/>
      <c r="AE160" s="104"/>
      <c r="AF160" s="104"/>
      <c r="AG160" s="104"/>
      <c r="AH160" s="104"/>
      <c r="AI160" s="104"/>
    </row>
    <row r="161" spans="1:35" outlineLevel="1" x14ac:dyDescent="0.15">
      <c r="A161" s="143" t="s">
        <v>310</v>
      </c>
      <c r="B161" s="140"/>
      <c r="C161" s="132"/>
      <c r="D161" s="106"/>
      <c r="E161" s="107"/>
      <c r="F161" s="107"/>
      <c r="G161" s="107"/>
      <c r="H161" s="107"/>
      <c r="I161" s="107"/>
      <c r="J161" s="107"/>
      <c r="K161" s="107"/>
      <c r="L161" s="107"/>
      <c r="M161" s="104"/>
      <c r="N161" s="120"/>
      <c r="O161" s="150" t="s">
        <v>225</v>
      </c>
      <c r="P161" s="104"/>
      <c r="Q161" s="150"/>
      <c r="R161" s="104"/>
      <c r="S161" s="104"/>
      <c r="T161" s="104"/>
      <c r="U161" s="104"/>
      <c r="V161" s="104"/>
      <c r="W161" s="104"/>
      <c r="X161" s="159"/>
      <c r="Y161" s="104"/>
      <c r="Z161" s="104"/>
      <c r="AA161" s="104"/>
      <c r="AB161" s="104"/>
      <c r="AC161" s="104"/>
      <c r="AD161" s="104"/>
      <c r="AE161" s="104"/>
      <c r="AF161" s="104"/>
      <c r="AG161" s="104"/>
      <c r="AH161" s="104"/>
      <c r="AI161" s="104"/>
    </row>
    <row r="162" spans="1:35" outlineLevel="1" x14ac:dyDescent="0.15">
      <c r="A162" s="143" t="s">
        <v>310</v>
      </c>
      <c r="B162" s="140"/>
      <c r="C162" s="132"/>
      <c r="D162" s="106"/>
      <c r="E162" s="119"/>
      <c r="F162" s="104"/>
      <c r="G162" s="104"/>
      <c r="H162" s="104"/>
      <c r="I162" s="104"/>
      <c r="J162" s="104"/>
      <c r="K162" s="104"/>
      <c r="L162" s="104"/>
      <c r="M162" s="104"/>
      <c r="O162" s="104"/>
      <c r="P162" s="104"/>
      <c r="Q162" s="104"/>
      <c r="R162" s="104"/>
      <c r="S162" s="104"/>
      <c r="T162" s="104"/>
      <c r="U162" s="104"/>
      <c r="V162" s="104"/>
      <c r="W162" s="104"/>
      <c r="X162" s="159"/>
      <c r="Y162" s="104"/>
      <c r="Z162" s="104"/>
      <c r="AA162" s="104"/>
      <c r="AB162" s="104"/>
      <c r="AC162" s="104"/>
      <c r="AD162" s="104"/>
      <c r="AE162" s="104"/>
      <c r="AF162" s="104"/>
      <c r="AG162" s="104"/>
      <c r="AH162" s="104"/>
      <c r="AI162" s="104"/>
    </row>
    <row r="163" spans="1:35" outlineLevel="1" x14ac:dyDescent="0.15">
      <c r="A163" s="143" t="s">
        <v>10</v>
      </c>
      <c r="B163" s="140"/>
      <c r="C163" s="132"/>
      <c r="D163" s="191" t="s">
        <v>374</v>
      </c>
      <c r="E163" s="189"/>
      <c r="F163" s="190"/>
      <c r="G163" s="190"/>
      <c r="H163" s="190"/>
      <c r="I163" s="190"/>
      <c r="J163" s="190"/>
      <c r="K163" s="190"/>
      <c r="L163" s="131"/>
      <c r="M163" s="131"/>
      <c r="N163" s="131"/>
      <c r="O163" s="131"/>
      <c r="P163" s="131"/>
      <c r="Q163" s="131"/>
      <c r="R163" s="131"/>
      <c r="S163" s="131"/>
      <c r="T163" s="131"/>
      <c r="U163" s="131"/>
      <c r="V163" s="131"/>
      <c r="W163" s="104"/>
      <c r="X163" s="159"/>
      <c r="Y163" s="104"/>
      <c r="Z163" s="104"/>
      <c r="AA163" s="104"/>
      <c r="AB163" s="104"/>
      <c r="AC163" s="104"/>
      <c r="AD163" s="104"/>
      <c r="AE163" s="104"/>
      <c r="AF163" s="104"/>
      <c r="AG163" s="104"/>
      <c r="AH163" s="104"/>
      <c r="AI163" s="104"/>
    </row>
    <row r="164" spans="1:35" outlineLevel="1" x14ac:dyDescent="0.15">
      <c r="A164" s="143" t="s">
        <v>10</v>
      </c>
      <c r="B164" s="140"/>
      <c r="C164" s="132"/>
      <c r="D164" s="106"/>
      <c r="E164" s="106"/>
      <c r="F164" s="106"/>
      <c r="G164" s="106"/>
      <c r="H164" s="106"/>
      <c r="I164" s="106"/>
      <c r="J164" s="106"/>
      <c r="K164" s="106"/>
      <c r="L164" s="106"/>
      <c r="M164" s="106"/>
      <c r="N164" s="106"/>
      <c r="O164" s="106"/>
      <c r="P164" s="106"/>
      <c r="Q164" s="106"/>
      <c r="R164" s="106"/>
      <c r="S164" s="106"/>
      <c r="T164" s="106"/>
      <c r="U164" s="106"/>
      <c r="V164" s="106"/>
      <c r="W164" s="104"/>
      <c r="X164" s="159"/>
      <c r="Y164" s="104"/>
      <c r="Z164" s="104"/>
      <c r="AA164" s="104"/>
      <c r="AB164" s="104"/>
      <c r="AC164" s="104"/>
      <c r="AD164" s="104"/>
      <c r="AE164" s="104"/>
      <c r="AF164" s="104"/>
      <c r="AG164" s="104"/>
      <c r="AH164" s="104"/>
      <c r="AI164" s="104"/>
    </row>
    <row r="165" spans="1:35" outlineLevel="1" x14ac:dyDescent="0.15">
      <c r="A165" s="143" t="s">
        <v>10</v>
      </c>
      <c r="B165" s="140"/>
      <c r="C165" s="132"/>
      <c r="D165" s="106"/>
      <c r="E165" s="104"/>
      <c r="F165" s="104"/>
      <c r="G165" s="104"/>
      <c r="H165" s="104"/>
      <c r="I165" s="104"/>
      <c r="J165" s="104"/>
      <c r="K165" s="104"/>
      <c r="L165" s="104"/>
      <c r="M165" s="104"/>
      <c r="N165" s="104"/>
      <c r="O165" s="104"/>
      <c r="P165" s="104"/>
      <c r="Q165" s="104"/>
      <c r="R165" s="104"/>
      <c r="S165" s="104"/>
      <c r="T165" s="104" t="s">
        <v>50</v>
      </c>
      <c r="U165" s="104"/>
      <c r="V165" s="104"/>
      <c r="W165" s="104"/>
      <c r="X165" s="159"/>
      <c r="Y165" s="104"/>
      <c r="Z165" s="104"/>
      <c r="AA165" s="104"/>
      <c r="AB165" s="104"/>
      <c r="AC165" s="104"/>
      <c r="AD165" s="104"/>
      <c r="AE165" s="104"/>
      <c r="AF165" s="104"/>
      <c r="AG165" s="104"/>
      <c r="AH165" s="104"/>
      <c r="AI165" s="104"/>
    </row>
    <row r="166" spans="1:35" outlineLevel="1" x14ac:dyDescent="0.15">
      <c r="A166" s="143" t="s">
        <v>10</v>
      </c>
      <c r="B166" s="140"/>
      <c r="C166" s="132" t="s">
        <v>375</v>
      </c>
      <c r="D166" s="106"/>
      <c r="E166" s="186" t="s">
        <v>376</v>
      </c>
      <c r="F166" s="107"/>
      <c r="G166" s="107"/>
      <c r="H166" s="107"/>
      <c r="I166" s="107"/>
      <c r="J166" s="107"/>
      <c r="K166" s="107"/>
      <c r="L166" s="107"/>
      <c r="M166" s="104"/>
      <c r="N166" s="120"/>
      <c r="O166" s="150" t="s">
        <v>143</v>
      </c>
      <c r="P166" s="104"/>
      <c r="Q166" s="104"/>
      <c r="R166" s="104"/>
      <c r="S166" s="104"/>
      <c r="T166" s="118"/>
      <c r="U166" s="104"/>
      <c r="V166" s="104"/>
      <c r="W166" s="104"/>
      <c r="X166" s="159"/>
      <c r="Y166" s="104"/>
      <c r="Z166" s="104"/>
      <c r="AA166" s="104"/>
      <c r="AB166" s="104"/>
      <c r="AC166" s="104"/>
      <c r="AD166" s="104"/>
      <c r="AE166" s="104"/>
      <c r="AF166" s="104"/>
      <c r="AG166" s="104"/>
      <c r="AH166" s="104"/>
      <c r="AI166" s="104"/>
    </row>
    <row r="167" spans="1:35" outlineLevel="1" x14ac:dyDescent="0.15">
      <c r="A167" s="143" t="s">
        <v>10</v>
      </c>
      <c r="B167" s="140"/>
      <c r="C167" s="132"/>
      <c r="D167" s="106"/>
      <c r="E167" s="107"/>
      <c r="F167" s="104"/>
      <c r="G167" s="104"/>
      <c r="H167" s="104"/>
      <c r="I167" s="104"/>
      <c r="J167" s="104"/>
      <c r="K167" s="104"/>
      <c r="L167" s="104"/>
      <c r="M167" s="104"/>
      <c r="N167" s="104"/>
      <c r="O167" s="150"/>
      <c r="P167" s="104"/>
      <c r="Q167" s="104"/>
      <c r="R167" s="104"/>
      <c r="S167" s="104"/>
      <c r="T167" s="104"/>
      <c r="U167" s="104"/>
      <c r="V167" s="104"/>
      <c r="W167" s="104"/>
      <c r="X167" s="159"/>
      <c r="Y167" s="104"/>
      <c r="Z167" s="104"/>
      <c r="AA167" s="104"/>
      <c r="AB167" s="104"/>
      <c r="AC167" s="104"/>
      <c r="AD167" s="104"/>
      <c r="AE167" s="104"/>
      <c r="AF167" s="104"/>
      <c r="AG167" s="104"/>
      <c r="AH167" s="104"/>
      <c r="AI167" s="104"/>
    </row>
    <row r="168" spans="1:35" outlineLevel="1" x14ac:dyDescent="0.15">
      <c r="A168" s="143" t="s">
        <v>10</v>
      </c>
      <c r="B168" s="140"/>
      <c r="C168" s="132"/>
      <c r="D168" s="106"/>
      <c r="E168" s="107"/>
      <c r="F168" s="104"/>
      <c r="G168" s="104"/>
      <c r="H168" s="104"/>
      <c r="I168" s="104"/>
      <c r="J168" s="104"/>
      <c r="K168" s="104"/>
      <c r="L168" s="104"/>
      <c r="M168" s="104"/>
      <c r="N168" s="104"/>
      <c r="O168" s="150"/>
      <c r="P168" s="104"/>
      <c r="Q168" s="104"/>
      <c r="R168" s="104"/>
      <c r="S168" s="104"/>
      <c r="T168" s="104" t="s">
        <v>50</v>
      </c>
      <c r="U168" s="104"/>
      <c r="V168" s="104"/>
      <c r="W168" s="104"/>
      <c r="X168" s="159"/>
      <c r="Y168" s="104"/>
      <c r="Z168" s="104"/>
      <c r="AA168" s="104"/>
      <c r="AB168" s="104"/>
      <c r="AC168" s="104"/>
      <c r="AD168" s="104"/>
      <c r="AE168" s="104"/>
      <c r="AF168" s="104"/>
      <c r="AG168" s="104"/>
      <c r="AH168" s="104"/>
      <c r="AI168" s="104"/>
    </row>
    <row r="169" spans="1:35" outlineLevel="1" x14ac:dyDescent="0.15">
      <c r="A169" s="143" t="s">
        <v>10</v>
      </c>
      <c r="B169" s="140"/>
      <c r="C169" s="132" t="s">
        <v>377</v>
      </c>
      <c r="D169" s="106"/>
      <c r="E169" s="186" t="s">
        <v>378</v>
      </c>
      <c r="F169" s="104"/>
      <c r="G169" s="104"/>
      <c r="H169" s="107"/>
      <c r="I169" s="104"/>
      <c r="J169" s="104"/>
      <c r="K169" s="104"/>
      <c r="L169" s="104"/>
      <c r="M169" s="104"/>
      <c r="N169" s="120"/>
      <c r="O169" s="150" t="s">
        <v>225</v>
      </c>
      <c r="P169" s="104"/>
      <c r="Q169" s="104"/>
      <c r="R169" s="104"/>
      <c r="S169" s="104"/>
      <c r="T169" s="118"/>
      <c r="U169" s="104"/>
      <c r="V169" s="104"/>
      <c r="W169" s="104"/>
      <c r="X169" s="159"/>
      <c r="Y169" s="104"/>
      <c r="Z169" s="104"/>
      <c r="AA169" s="104"/>
      <c r="AB169" s="104"/>
      <c r="AC169" s="104"/>
      <c r="AD169" s="104"/>
      <c r="AE169" s="104"/>
      <c r="AF169" s="104"/>
      <c r="AG169" s="104"/>
      <c r="AH169" s="104"/>
      <c r="AI169" s="104"/>
    </row>
    <row r="170" spans="1:35" outlineLevel="1" x14ac:dyDescent="0.15">
      <c r="A170" s="143" t="s">
        <v>10</v>
      </c>
      <c r="B170" s="140"/>
      <c r="C170" s="128"/>
      <c r="D170" s="106"/>
      <c r="E170" s="107" t="s">
        <v>379</v>
      </c>
      <c r="F170" s="104"/>
      <c r="G170" s="104"/>
      <c r="H170" s="104"/>
      <c r="I170" s="104"/>
      <c r="J170" s="104"/>
      <c r="K170" s="104"/>
      <c r="L170" s="104"/>
      <c r="M170" s="104"/>
      <c r="N170" s="104"/>
      <c r="O170" s="150"/>
      <c r="P170" s="104"/>
      <c r="Q170" s="104"/>
      <c r="R170" s="104"/>
      <c r="S170" s="104"/>
      <c r="T170" s="104"/>
      <c r="U170" s="104"/>
      <c r="V170" s="104"/>
      <c r="W170" s="104"/>
      <c r="X170" s="159"/>
      <c r="Y170" s="104"/>
      <c r="Z170" s="104"/>
      <c r="AA170" s="104"/>
      <c r="AB170" s="104"/>
      <c r="AC170" s="104"/>
      <c r="AD170" s="104"/>
      <c r="AE170" s="104"/>
      <c r="AF170" s="104"/>
      <c r="AG170" s="104"/>
      <c r="AH170" s="104"/>
      <c r="AI170" s="104"/>
    </row>
    <row r="171" spans="1:35" outlineLevel="1" x14ac:dyDescent="0.15">
      <c r="A171" s="143" t="s">
        <v>10</v>
      </c>
      <c r="B171" s="140"/>
      <c r="C171" s="132"/>
      <c r="D171" s="106"/>
      <c r="E171" s="104"/>
      <c r="F171" s="104"/>
      <c r="G171" s="104"/>
      <c r="H171" s="104"/>
      <c r="I171" s="104"/>
      <c r="J171" s="104"/>
      <c r="K171" s="104"/>
      <c r="L171" s="104"/>
      <c r="M171" s="104"/>
      <c r="N171" s="104"/>
      <c r="O171" s="104"/>
      <c r="P171" s="104"/>
      <c r="Q171" s="104"/>
      <c r="R171" s="104"/>
      <c r="S171" s="104"/>
      <c r="T171" s="104"/>
      <c r="U171" s="104"/>
      <c r="V171" s="104"/>
      <c r="W171" s="104"/>
      <c r="X171" s="159"/>
      <c r="Y171" s="104"/>
      <c r="Z171" s="104"/>
      <c r="AA171" s="104"/>
      <c r="AB171" s="104"/>
      <c r="AC171" s="104"/>
      <c r="AD171" s="104"/>
      <c r="AE171" s="104"/>
      <c r="AF171" s="104"/>
      <c r="AG171" s="104"/>
      <c r="AH171" s="104"/>
      <c r="AI171" s="104"/>
    </row>
    <row r="172" spans="1:35" ht="11.25" outlineLevel="1" thickBot="1" x14ac:dyDescent="0.2">
      <c r="A172" s="143" t="s">
        <v>10</v>
      </c>
      <c r="B172" s="140"/>
      <c r="C172" s="132"/>
      <c r="D172" s="106"/>
      <c r="E172" s="104"/>
      <c r="F172" s="104"/>
      <c r="G172" s="104"/>
      <c r="H172" s="104"/>
      <c r="I172" s="104"/>
      <c r="J172" s="104"/>
      <c r="K172" s="104"/>
      <c r="L172" s="104"/>
      <c r="M172" s="104"/>
      <c r="N172" s="104"/>
      <c r="O172" s="104"/>
      <c r="P172" s="104"/>
      <c r="Q172" s="104"/>
      <c r="R172" s="104"/>
      <c r="S172" s="104"/>
      <c r="T172" s="104" t="s">
        <v>50</v>
      </c>
      <c r="U172" s="104"/>
      <c r="V172" s="104"/>
      <c r="W172" s="104"/>
      <c r="X172" s="159"/>
      <c r="Y172" s="104"/>
      <c r="Z172" s="104"/>
      <c r="AA172" s="104"/>
      <c r="AB172" s="104"/>
      <c r="AC172" s="104"/>
      <c r="AD172" s="104"/>
      <c r="AE172" s="104"/>
      <c r="AF172" s="104"/>
      <c r="AG172" s="104"/>
      <c r="AH172" s="104"/>
      <c r="AI172" s="104"/>
    </row>
    <row r="173" spans="1:35" ht="11.25" outlineLevel="1" thickBot="1" x14ac:dyDescent="0.2">
      <c r="A173" s="143" t="s">
        <v>310</v>
      </c>
      <c r="B173" s="140"/>
      <c r="C173" s="132" t="s">
        <v>380</v>
      </c>
      <c r="D173" s="106"/>
      <c r="E173" s="186" t="s">
        <v>381</v>
      </c>
      <c r="F173" s="104"/>
      <c r="G173" s="104"/>
      <c r="H173" s="104"/>
      <c r="I173" s="104"/>
      <c r="J173" s="104"/>
      <c r="K173" s="104"/>
      <c r="L173" s="104"/>
      <c r="M173" s="104"/>
      <c r="N173" s="224"/>
      <c r="O173" s="185" t="s">
        <v>382</v>
      </c>
      <c r="P173" s="104"/>
      <c r="Q173" s="104"/>
      <c r="R173" s="104"/>
      <c r="S173" s="104"/>
      <c r="T173" s="118"/>
      <c r="U173" s="104"/>
      <c r="V173" s="104"/>
      <c r="W173" s="104"/>
      <c r="X173" s="159"/>
      <c r="Y173" s="104"/>
      <c r="Z173" s="104"/>
      <c r="AA173" s="104"/>
      <c r="AB173" s="104"/>
      <c r="AC173" s="104"/>
      <c r="AD173" s="104"/>
      <c r="AE173" s="104"/>
      <c r="AF173" s="104"/>
      <c r="AG173" s="104"/>
      <c r="AH173" s="104"/>
      <c r="AI173" s="104"/>
    </row>
    <row r="174" spans="1:35" outlineLevel="1" x14ac:dyDescent="0.15">
      <c r="A174" s="143" t="s">
        <v>310</v>
      </c>
      <c r="B174" s="140"/>
      <c r="C174" s="128"/>
      <c r="D174" s="106"/>
      <c r="E174" s="107" t="s">
        <v>383</v>
      </c>
      <c r="F174" s="104"/>
      <c r="G174" s="104"/>
      <c r="H174" s="104"/>
      <c r="I174" s="104"/>
      <c r="J174" s="104"/>
      <c r="K174" s="104"/>
      <c r="L174" s="104"/>
      <c r="M174" s="104"/>
      <c r="N174" s="104"/>
      <c r="O174" s="150"/>
      <c r="P174" s="104"/>
      <c r="Q174" s="104"/>
      <c r="R174" s="104"/>
      <c r="S174" s="104"/>
      <c r="T174" s="104"/>
      <c r="U174" s="104"/>
      <c r="V174" s="104"/>
      <c r="W174" s="104"/>
      <c r="X174" s="159"/>
      <c r="Y174" s="104"/>
      <c r="Z174" s="104"/>
      <c r="AA174" s="104"/>
      <c r="AB174" s="104"/>
      <c r="AC174" s="104"/>
      <c r="AD174" s="104"/>
      <c r="AE174" s="104"/>
      <c r="AF174" s="104"/>
      <c r="AG174" s="104"/>
      <c r="AH174" s="104"/>
      <c r="AI174" s="104"/>
    </row>
    <row r="175" spans="1:35" outlineLevel="1" x14ac:dyDescent="0.15">
      <c r="A175" s="143" t="s">
        <v>310</v>
      </c>
      <c r="B175" s="140"/>
      <c r="C175" s="128"/>
      <c r="D175" s="106"/>
      <c r="E175" s="107" t="s">
        <v>363</v>
      </c>
      <c r="F175" s="104"/>
      <c r="G175" s="104"/>
      <c r="H175" s="104"/>
      <c r="I175" s="104"/>
      <c r="J175" s="104"/>
      <c r="K175" s="104"/>
      <c r="L175" s="104"/>
      <c r="M175" s="104"/>
      <c r="N175" s="104"/>
      <c r="O175" s="104"/>
      <c r="P175" s="104"/>
      <c r="Q175" s="104"/>
      <c r="R175" s="104"/>
      <c r="S175" s="104"/>
      <c r="T175" s="104"/>
      <c r="U175" s="104"/>
      <c r="V175" s="104"/>
      <c r="W175" s="104"/>
      <c r="X175" s="159"/>
      <c r="Y175" s="104"/>
      <c r="Z175" s="104"/>
      <c r="AA175" s="104"/>
      <c r="AB175" s="104"/>
      <c r="AC175" s="104"/>
      <c r="AD175" s="104"/>
      <c r="AE175" s="104"/>
      <c r="AF175" s="104"/>
      <c r="AG175" s="104"/>
      <c r="AH175" s="104"/>
      <c r="AI175" s="104"/>
    </row>
    <row r="176" spans="1:35" outlineLevel="1" x14ac:dyDescent="0.15">
      <c r="A176" s="143" t="s">
        <v>310</v>
      </c>
      <c r="B176" s="140"/>
      <c r="C176" s="132"/>
      <c r="D176" s="106"/>
      <c r="E176" s="104"/>
      <c r="F176" s="104"/>
      <c r="G176" s="104"/>
      <c r="H176" s="104"/>
      <c r="I176" s="104"/>
      <c r="J176" s="104"/>
      <c r="K176" s="104"/>
      <c r="L176" s="122"/>
      <c r="M176" s="122"/>
      <c r="N176" s="122"/>
      <c r="O176" s="122"/>
      <c r="P176" s="122"/>
      <c r="Q176" s="122"/>
      <c r="R176" s="122"/>
      <c r="S176" s="122"/>
      <c r="T176" s="122"/>
      <c r="U176" s="122"/>
      <c r="V176" s="122"/>
      <c r="W176" s="122"/>
      <c r="X176" s="159"/>
      <c r="Y176" s="104"/>
      <c r="Z176" s="104"/>
      <c r="AA176" s="104"/>
      <c r="AB176" s="104"/>
      <c r="AC176" s="104"/>
      <c r="AD176" s="104"/>
      <c r="AE176" s="104"/>
      <c r="AF176" s="104"/>
      <c r="AG176" s="104"/>
      <c r="AH176" s="104"/>
      <c r="AI176" s="104"/>
    </row>
    <row r="177" spans="1:35" outlineLevel="1" x14ac:dyDescent="0.15">
      <c r="A177" s="143" t="s">
        <v>310</v>
      </c>
      <c r="B177" s="140"/>
      <c r="C177" s="132" t="s">
        <v>384</v>
      </c>
      <c r="D177" s="106"/>
      <c r="E177" s="107" t="s">
        <v>385</v>
      </c>
      <c r="F177" s="104"/>
      <c r="G177" s="104"/>
      <c r="H177" s="104"/>
      <c r="I177" s="104"/>
      <c r="J177" s="104"/>
      <c r="K177" s="104"/>
      <c r="L177" s="104"/>
      <c r="M177" s="104"/>
      <c r="N177" s="104"/>
      <c r="O177" s="150"/>
      <c r="P177" s="104"/>
      <c r="Q177" s="104"/>
      <c r="R177" s="104"/>
      <c r="S177" s="104"/>
      <c r="T177" s="104" t="s">
        <v>50</v>
      </c>
      <c r="U177" s="104"/>
      <c r="V177" s="104"/>
      <c r="W177" s="104"/>
      <c r="X177" s="159"/>
      <c r="Y177" s="104"/>
      <c r="Z177" s="104"/>
      <c r="AA177" s="104"/>
      <c r="AB177" s="104"/>
      <c r="AC177" s="104"/>
      <c r="AD177" s="104"/>
      <c r="AE177" s="104"/>
      <c r="AF177" s="104"/>
      <c r="AG177" s="104"/>
      <c r="AH177" s="104"/>
      <c r="AI177" s="104"/>
    </row>
    <row r="178" spans="1:35" outlineLevel="1" x14ac:dyDescent="0.15">
      <c r="A178" s="143" t="s">
        <v>310</v>
      </c>
      <c r="B178" s="140"/>
      <c r="C178" s="132"/>
      <c r="D178" s="106"/>
      <c r="E178" s="107" t="s">
        <v>386</v>
      </c>
      <c r="F178" s="104"/>
      <c r="G178" s="104"/>
      <c r="H178" s="104"/>
      <c r="I178" s="104"/>
      <c r="J178" s="104"/>
      <c r="K178" s="104"/>
      <c r="L178" s="104"/>
      <c r="M178" s="104"/>
      <c r="N178" s="120"/>
      <c r="O178" s="150" t="s">
        <v>143</v>
      </c>
      <c r="P178" s="104"/>
      <c r="Q178" s="104"/>
      <c r="R178" s="104"/>
      <c r="S178" s="104"/>
      <c r="T178" s="118"/>
      <c r="U178" s="104"/>
      <c r="V178" s="104"/>
      <c r="W178" s="104"/>
      <c r="X178" s="159"/>
      <c r="Y178" s="104"/>
      <c r="Z178" s="104"/>
      <c r="AA178" s="104"/>
      <c r="AB178" s="104"/>
      <c r="AC178" s="104"/>
      <c r="AD178" s="104"/>
      <c r="AE178" s="104"/>
      <c r="AF178" s="104"/>
      <c r="AG178" s="104"/>
      <c r="AH178" s="104"/>
      <c r="AI178" s="104"/>
    </row>
    <row r="179" spans="1:35" outlineLevel="1" x14ac:dyDescent="0.15">
      <c r="A179" s="143" t="s">
        <v>310</v>
      </c>
      <c r="B179" s="140"/>
      <c r="C179" s="132"/>
      <c r="D179" s="106"/>
      <c r="E179" s="107"/>
      <c r="F179" s="104"/>
      <c r="G179" s="104"/>
      <c r="H179" s="104"/>
      <c r="I179" s="104"/>
      <c r="J179" s="104"/>
      <c r="K179" s="104"/>
      <c r="L179" s="104"/>
      <c r="M179" s="104"/>
      <c r="N179" s="104"/>
      <c r="O179" s="150"/>
      <c r="P179" s="104"/>
      <c r="Q179" s="104"/>
      <c r="R179" s="104"/>
      <c r="S179" s="104"/>
      <c r="T179" s="104"/>
      <c r="U179" s="104"/>
      <c r="V179" s="104"/>
      <c r="W179" s="104"/>
      <c r="X179" s="159"/>
      <c r="Y179" s="104"/>
      <c r="Z179" s="104"/>
      <c r="AA179" s="104"/>
      <c r="AB179" s="104"/>
      <c r="AC179" s="104"/>
      <c r="AD179" s="104"/>
      <c r="AE179" s="104"/>
      <c r="AF179" s="104"/>
      <c r="AG179" s="104"/>
      <c r="AH179" s="104"/>
      <c r="AI179" s="104"/>
    </row>
    <row r="180" spans="1:35" outlineLevel="1" x14ac:dyDescent="0.15">
      <c r="A180" s="143" t="s">
        <v>310</v>
      </c>
      <c r="B180" s="140"/>
      <c r="C180" s="132"/>
      <c r="D180" s="106"/>
      <c r="E180" s="104"/>
      <c r="F180" s="104"/>
      <c r="G180" s="104"/>
      <c r="H180" s="104"/>
      <c r="I180" s="104"/>
      <c r="J180" s="104"/>
      <c r="K180" s="104"/>
      <c r="L180" s="104"/>
      <c r="M180" s="104"/>
      <c r="N180" s="104"/>
      <c r="O180" s="150"/>
      <c r="P180" s="104"/>
      <c r="Q180" s="104"/>
      <c r="R180" s="104"/>
      <c r="S180" s="104"/>
      <c r="T180" s="134"/>
      <c r="U180" s="104"/>
      <c r="V180" s="104"/>
      <c r="W180" s="104"/>
      <c r="X180" s="159"/>
      <c r="Y180" s="104"/>
      <c r="Z180" s="104"/>
      <c r="AA180" s="104"/>
      <c r="AB180" s="104"/>
      <c r="AC180" s="104"/>
      <c r="AD180" s="104"/>
      <c r="AE180" s="104"/>
      <c r="AF180" s="104"/>
      <c r="AG180" s="104"/>
      <c r="AH180" s="104"/>
      <c r="AI180" s="104"/>
    </row>
    <row r="181" spans="1:35" outlineLevel="1" x14ac:dyDescent="0.15">
      <c r="A181" s="143" t="s">
        <v>310</v>
      </c>
      <c r="B181" s="140"/>
      <c r="C181" s="132" t="s">
        <v>387</v>
      </c>
      <c r="D181" s="106"/>
      <c r="E181" s="186" t="s">
        <v>388</v>
      </c>
      <c r="F181" s="107"/>
      <c r="G181" s="107"/>
      <c r="H181" s="107"/>
      <c r="I181" s="107"/>
      <c r="J181" s="107"/>
      <c r="K181" s="107"/>
      <c r="L181" s="107"/>
      <c r="M181" s="104"/>
      <c r="N181" s="104"/>
      <c r="O181" s="150"/>
      <c r="P181" s="104"/>
      <c r="Q181" s="104"/>
      <c r="R181" s="104"/>
      <c r="S181" s="104"/>
      <c r="T181" s="104" t="s">
        <v>50</v>
      </c>
      <c r="U181" s="104"/>
      <c r="V181" s="104"/>
      <c r="W181" s="104"/>
      <c r="X181" s="159"/>
      <c r="Y181" s="104"/>
      <c r="Z181" s="104"/>
      <c r="AA181" s="104"/>
      <c r="AB181" s="104"/>
      <c r="AC181" s="104"/>
      <c r="AD181" s="104"/>
      <c r="AE181" s="104"/>
      <c r="AF181" s="104"/>
      <c r="AG181" s="104"/>
      <c r="AH181" s="104"/>
      <c r="AI181" s="104"/>
    </row>
    <row r="182" spans="1:35" outlineLevel="1" x14ac:dyDescent="0.15">
      <c r="A182" s="143" t="s">
        <v>310</v>
      </c>
      <c r="B182" s="140"/>
      <c r="C182" s="128"/>
      <c r="D182" s="106"/>
      <c r="E182" s="107" t="s">
        <v>389</v>
      </c>
      <c r="F182" s="107"/>
      <c r="G182" s="107"/>
      <c r="H182" s="107"/>
      <c r="I182" s="107"/>
      <c r="J182" s="107"/>
      <c r="K182" s="107"/>
      <c r="L182" s="107"/>
      <c r="M182" s="104"/>
      <c r="N182" s="120"/>
      <c r="O182" s="150" t="s">
        <v>143</v>
      </c>
      <c r="P182" s="104"/>
      <c r="Q182" s="104"/>
      <c r="R182" s="104"/>
      <c r="S182" s="104"/>
      <c r="T182" s="118"/>
      <c r="U182" s="104"/>
      <c r="V182" s="104"/>
      <c r="W182" s="104"/>
      <c r="X182" s="159"/>
      <c r="Y182" s="104"/>
      <c r="Z182" s="104"/>
      <c r="AA182" s="104"/>
      <c r="AB182" s="104"/>
      <c r="AC182" s="104"/>
      <c r="AD182" s="104"/>
      <c r="AE182" s="104"/>
      <c r="AF182" s="104"/>
      <c r="AG182" s="104"/>
      <c r="AH182" s="104"/>
      <c r="AI182" s="104"/>
    </row>
    <row r="183" spans="1:35" outlineLevel="1" x14ac:dyDescent="0.15">
      <c r="A183" s="143" t="s">
        <v>310</v>
      </c>
      <c r="B183" s="140"/>
      <c r="C183" s="128"/>
      <c r="D183" s="106"/>
      <c r="E183" s="107"/>
      <c r="F183" s="104"/>
      <c r="G183" s="104"/>
      <c r="H183" s="104"/>
      <c r="I183" s="104"/>
      <c r="J183" s="104"/>
      <c r="K183" s="104"/>
      <c r="L183" s="104"/>
      <c r="M183" s="104"/>
      <c r="N183" s="104"/>
      <c r="O183" s="150"/>
      <c r="P183" s="104"/>
      <c r="Q183" s="104"/>
      <c r="R183" s="104"/>
      <c r="S183" s="104"/>
      <c r="T183" s="104"/>
      <c r="U183" s="104"/>
      <c r="V183" s="104"/>
      <c r="W183" s="104"/>
      <c r="X183" s="159"/>
      <c r="Y183" s="104"/>
      <c r="Z183" s="104"/>
      <c r="AA183" s="104"/>
      <c r="AB183" s="104"/>
      <c r="AC183" s="104"/>
      <c r="AD183" s="104"/>
      <c r="AE183" s="104"/>
      <c r="AF183" s="104"/>
      <c r="AG183" s="104"/>
      <c r="AH183" s="104"/>
      <c r="AI183" s="104"/>
    </row>
    <row r="184" spans="1:35" outlineLevel="1" x14ac:dyDescent="0.15">
      <c r="A184" s="143" t="s">
        <v>310</v>
      </c>
      <c r="B184" s="140"/>
      <c r="C184" s="128"/>
      <c r="D184" s="106"/>
      <c r="E184" s="104"/>
      <c r="F184" s="104"/>
      <c r="G184" s="104"/>
      <c r="H184" s="104"/>
      <c r="I184" s="104"/>
      <c r="J184" s="104"/>
      <c r="K184" s="122"/>
      <c r="L184" s="122"/>
      <c r="M184" s="122"/>
      <c r="N184" s="122"/>
      <c r="O184" s="187"/>
      <c r="P184" s="122"/>
      <c r="Q184" s="122"/>
      <c r="R184" s="122"/>
      <c r="S184" s="122"/>
      <c r="T184" s="122"/>
      <c r="U184" s="104"/>
      <c r="V184" s="104"/>
      <c r="W184" s="104"/>
      <c r="X184" s="159"/>
      <c r="Y184" s="104"/>
      <c r="Z184" s="104"/>
      <c r="AA184" s="104"/>
      <c r="AB184" s="104"/>
      <c r="AC184" s="104"/>
      <c r="AD184" s="104"/>
      <c r="AE184" s="104"/>
      <c r="AF184" s="104"/>
      <c r="AG184" s="104"/>
      <c r="AH184" s="104"/>
      <c r="AI184" s="104"/>
    </row>
    <row r="185" spans="1:35" ht="12.6" customHeight="1" outlineLevel="1" x14ac:dyDescent="0.25">
      <c r="A185" s="143" t="s">
        <v>310</v>
      </c>
      <c r="B185" s="195"/>
      <c r="C185" s="132" t="s">
        <v>390</v>
      </c>
      <c r="D185" s="106"/>
      <c r="E185" s="107" t="s">
        <v>391</v>
      </c>
      <c r="F185" s="107"/>
      <c r="G185" s="107"/>
      <c r="H185" s="107"/>
      <c r="I185" s="107"/>
      <c r="J185" s="107"/>
      <c r="K185" s="108"/>
      <c r="L185" s="108"/>
      <c r="M185" s="108"/>
      <c r="N185" s="237"/>
      <c r="O185" s="238"/>
      <c r="P185" s="239"/>
      <c r="Q185" s="122"/>
      <c r="R185" s="122"/>
      <c r="S185" s="122"/>
      <c r="T185" s="122"/>
      <c r="U185" s="104"/>
      <c r="V185" s="104"/>
      <c r="W185" s="104"/>
      <c r="X185" s="159"/>
      <c r="Y185" s="104"/>
      <c r="Z185" s="104"/>
      <c r="AA185" s="104"/>
      <c r="AB185" s="104"/>
      <c r="AC185" s="104"/>
      <c r="AD185" s="104"/>
      <c r="AE185" s="104"/>
      <c r="AF185" s="104"/>
      <c r="AG185" s="104"/>
      <c r="AH185" s="104"/>
      <c r="AI185" s="104"/>
    </row>
    <row r="186" spans="1:35" ht="10.5" customHeight="1" outlineLevel="1" x14ac:dyDescent="0.15">
      <c r="A186" s="143" t="s">
        <v>310</v>
      </c>
      <c r="B186" s="195"/>
      <c r="C186" s="132"/>
      <c r="D186" s="106"/>
      <c r="E186" s="107" t="s">
        <v>392</v>
      </c>
      <c r="F186" s="107"/>
      <c r="G186" s="107"/>
      <c r="H186" s="107"/>
      <c r="I186" s="107"/>
      <c r="J186" s="107"/>
      <c r="K186" s="108"/>
      <c r="L186" s="108"/>
      <c r="M186" s="108"/>
      <c r="N186" s="122"/>
      <c r="O186" s="122"/>
      <c r="P186" s="122"/>
      <c r="Q186" s="122"/>
      <c r="R186" s="122"/>
      <c r="S186" s="122"/>
      <c r="T186" s="122"/>
      <c r="U186" s="104"/>
      <c r="V186" s="104"/>
      <c r="W186" s="104"/>
      <c r="X186" s="159"/>
      <c r="Y186" s="104"/>
      <c r="Z186" s="104"/>
      <c r="AA186" s="104"/>
      <c r="AB186" s="104"/>
      <c r="AC186" s="104"/>
      <c r="AD186" s="104"/>
      <c r="AE186" s="104"/>
      <c r="AF186" s="104"/>
      <c r="AG186" s="104"/>
      <c r="AH186" s="104"/>
      <c r="AI186" s="104"/>
    </row>
    <row r="187" spans="1:35" outlineLevel="1" x14ac:dyDescent="0.15">
      <c r="A187" s="143" t="s">
        <v>310</v>
      </c>
      <c r="B187" s="195"/>
      <c r="C187" s="128"/>
      <c r="D187" s="106"/>
      <c r="E187" s="104"/>
      <c r="F187" s="104"/>
      <c r="G187" s="104"/>
      <c r="H187" s="104"/>
      <c r="I187" s="104"/>
      <c r="J187" s="104"/>
      <c r="K187" s="104"/>
      <c r="L187" s="104"/>
      <c r="M187" s="104"/>
      <c r="N187" s="104"/>
      <c r="O187" s="104"/>
      <c r="P187" s="104"/>
      <c r="Q187" s="104"/>
      <c r="R187" s="104"/>
      <c r="S187" s="104"/>
      <c r="T187" s="104"/>
      <c r="U187" s="104"/>
      <c r="V187" s="104"/>
      <c r="W187" s="104"/>
      <c r="X187" s="159"/>
      <c r="Y187" s="104"/>
      <c r="Z187" s="104"/>
      <c r="AA187" s="104"/>
      <c r="AB187" s="104"/>
      <c r="AC187" s="104"/>
      <c r="AD187" s="104"/>
      <c r="AE187" s="104"/>
      <c r="AF187" s="104"/>
      <c r="AG187" s="104"/>
      <c r="AH187" s="104"/>
      <c r="AI187" s="104"/>
    </row>
    <row r="188" spans="1:35" outlineLevel="1" x14ac:dyDescent="0.15">
      <c r="A188" s="143" t="s">
        <v>10</v>
      </c>
      <c r="B188" s="176"/>
      <c r="C188" s="128"/>
      <c r="D188" s="129"/>
      <c r="E188" s="130"/>
      <c r="F188" s="128"/>
      <c r="G188" s="128"/>
      <c r="H188" s="128"/>
      <c r="I188" s="128"/>
      <c r="J188" s="128"/>
      <c r="K188" s="128"/>
      <c r="L188" s="128"/>
      <c r="M188" s="128"/>
      <c r="N188" s="128"/>
      <c r="O188" s="128"/>
      <c r="P188" s="128"/>
      <c r="Q188" s="128"/>
      <c r="R188" s="128"/>
      <c r="S188" s="128"/>
      <c r="T188" s="128"/>
      <c r="U188" s="128"/>
      <c r="V188" s="128"/>
      <c r="W188" s="128"/>
      <c r="X188" s="159"/>
      <c r="Y188" s="104"/>
      <c r="Z188" s="104"/>
      <c r="AA188" s="104"/>
      <c r="AB188" s="104"/>
      <c r="AC188" s="104"/>
      <c r="AD188" s="104"/>
      <c r="AE188" s="104"/>
      <c r="AF188" s="104"/>
      <c r="AG188" s="104"/>
      <c r="AH188" s="104"/>
      <c r="AI188" s="104"/>
    </row>
    <row r="189" spans="1:35" outlineLevel="1" x14ac:dyDescent="0.15">
      <c r="A189" s="143" t="s">
        <v>10</v>
      </c>
      <c r="B189" s="179" t="s">
        <v>279</v>
      </c>
      <c r="C189" s="179" t="s">
        <v>393</v>
      </c>
      <c r="D189" s="180"/>
      <c r="E189" s="181"/>
      <c r="F189" s="179"/>
      <c r="G189" s="179"/>
      <c r="H189" s="179"/>
      <c r="I189" s="135"/>
      <c r="J189" s="135"/>
      <c r="K189" s="135"/>
      <c r="L189" s="135"/>
      <c r="M189" s="135"/>
      <c r="N189" s="135"/>
      <c r="O189" s="135"/>
      <c r="P189" s="135"/>
      <c r="Q189" s="135"/>
      <c r="R189" s="135"/>
      <c r="S189" s="135"/>
      <c r="T189" s="135"/>
      <c r="U189" s="135"/>
      <c r="V189" s="135"/>
      <c r="W189" s="135"/>
      <c r="X189" s="159"/>
      <c r="Y189" s="104"/>
      <c r="Z189" s="104"/>
      <c r="AA189" s="104"/>
      <c r="AB189" s="104"/>
      <c r="AC189" s="104"/>
      <c r="AD189" s="104"/>
      <c r="AE189" s="104"/>
      <c r="AF189" s="104"/>
      <c r="AG189" s="104"/>
      <c r="AH189" s="104"/>
      <c r="AI189" s="104"/>
    </row>
    <row r="190" spans="1:35" outlineLevel="1" x14ac:dyDescent="0.15">
      <c r="A190" s="143" t="s">
        <v>10</v>
      </c>
      <c r="B190" s="195"/>
      <c r="C190" s="135"/>
      <c r="D190" s="106"/>
      <c r="E190" s="106"/>
      <c r="F190" s="106"/>
      <c r="G190" s="106"/>
      <c r="H190" s="106"/>
      <c r="I190" s="106"/>
      <c r="J190" s="106"/>
      <c r="K190" s="106"/>
      <c r="L190" s="106"/>
      <c r="M190" s="106"/>
      <c r="N190" s="106"/>
      <c r="O190" s="106"/>
      <c r="P190" s="106"/>
      <c r="Q190" s="106"/>
      <c r="R190" s="106"/>
      <c r="S190" s="106"/>
      <c r="T190" s="106"/>
      <c r="U190" s="106"/>
      <c r="V190" s="106"/>
      <c r="W190" s="135"/>
      <c r="X190" s="159"/>
      <c r="Y190" s="104"/>
      <c r="Z190" s="104"/>
      <c r="AA190" s="104"/>
      <c r="AB190" s="104"/>
      <c r="AC190" s="104"/>
      <c r="AD190" s="104"/>
      <c r="AE190" s="104"/>
      <c r="AF190" s="104"/>
      <c r="AG190" s="104"/>
      <c r="AH190" s="104"/>
      <c r="AI190" s="104"/>
    </row>
    <row r="191" spans="1:35" outlineLevel="1" x14ac:dyDescent="0.15">
      <c r="A191" s="143" t="s">
        <v>10</v>
      </c>
      <c r="B191" s="195"/>
      <c r="C191" s="136" t="s">
        <v>394</v>
      </c>
      <c r="D191" s="106"/>
      <c r="E191" s="107" t="s">
        <v>395</v>
      </c>
      <c r="F191" s="107"/>
      <c r="G191" s="107"/>
      <c r="H191" s="107"/>
      <c r="I191" s="107"/>
      <c r="J191" s="107"/>
      <c r="K191" s="107"/>
      <c r="L191" s="104"/>
      <c r="M191" s="104"/>
      <c r="N191" s="104"/>
      <c r="O191" s="104"/>
      <c r="P191" s="104"/>
      <c r="Q191" s="104"/>
      <c r="R191" s="104"/>
      <c r="S191" s="104"/>
      <c r="T191" s="104" t="s">
        <v>50</v>
      </c>
      <c r="U191" s="104"/>
      <c r="V191" s="104"/>
      <c r="W191" s="104"/>
      <c r="X191" s="159"/>
      <c r="Y191" s="104"/>
      <c r="Z191" s="104"/>
      <c r="AA191" s="104"/>
      <c r="AB191" s="104"/>
      <c r="AC191" s="104"/>
      <c r="AD191" s="104"/>
      <c r="AE191" s="104"/>
      <c r="AF191" s="104"/>
      <c r="AG191" s="104"/>
      <c r="AH191" s="104"/>
      <c r="AI191" s="104"/>
    </row>
    <row r="192" spans="1:35" outlineLevel="1" x14ac:dyDescent="0.15">
      <c r="A192" s="143" t="s">
        <v>10</v>
      </c>
      <c r="B192" s="195"/>
      <c r="C192" s="138"/>
      <c r="D192" s="106"/>
      <c r="E192" s="107" t="s">
        <v>396</v>
      </c>
      <c r="F192" s="107"/>
      <c r="G192" s="107"/>
      <c r="H192" s="107"/>
      <c r="I192" s="107"/>
      <c r="J192" s="107"/>
      <c r="K192" s="107"/>
      <c r="L192" s="104"/>
      <c r="M192" s="104"/>
      <c r="N192" s="120"/>
      <c r="O192" s="150" t="s">
        <v>352</v>
      </c>
      <c r="P192" s="104"/>
      <c r="Q192" s="104"/>
      <c r="R192" s="104"/>
      <c r="S192" s="104"/>
      <c r="T192" s="109"/>
      <c r="U192" s="104"/>
      <c r="V192" s="104"/>
      <c r="W192" s="104"/>
      <c r="X192" s="159"/>
      <c r="Y192" s="104"/>
      <c r="Z192" s="104"/>
      <c r="AA192" s="104"/>
      <c r="AB192" s="104"/>
      <c r="AC192" s="104"/>
      <c r="AD192" s="104"/>
      <c r="AE192" s="104"/>
      <c r="AF192" s="104"/>
      <c r="AG192" s="104"/>
      <c r="AH192" s="104"/>
      <c r="AI192" s="104"/>
    </row>
    <row r="193" spans="1:35" outlineLevel="1" x14ac:dyDescent="0.15">
      <c r="A193" s="143" t="s">
        <v>10</v>
      </c>
      <c r="B193" s="140"/>
      <c r="C193" s="138"/>
      <c r="D193" s="106"/>
      <c r="E193" s="119"/>
      <c r="F193" s="104"/>
      <c r="G193" s="104"/>
      <c r="H193" s="104"/>
      <c r="I193" s="104"/>
      <c r="J193" s="104"/>
      <c r="K193" s="104"/>
      <c r="L193" s="104"/>
      <c r="M193" s="104"/>
      <c r="N193" s="104"/>
      <c r="O193" s="104"/>
      <c r="P193" s="104"/>
      <c r="Q193" s="104"/>
      <c r="R193" s="104"/>
      <c r="S193" s="104"/>
      <c r="T193" s="104"/>
      <c r="U193" s="104"/>
      <c r="V193" s="104"/>
      <c r="W193" s="104"/>
      <c r="X193" s="159"/>
      <c r="Y193" s="104"/>
      <c r="Z193" s="104"/>
      <c r="AA193" s="104"/>
      <c r="AB193" s="104"/>
      <c r="AC193" s="104"/>
      <c r="AD193" s="104"/>
      <c r="AE193" s="104"/>
      <c r="AF193" s="104"/>
      <c r="AG193" s="104"/>
      <c r="AH193" s="104"/>
      <c r="AI193" s="104"/>
    </row>
    <row r="194" spans="1:35" outlineLevel="1" x14ac:dyDescent="0.15">
      <c r="A194" s="143" t="s">
        <v>10</v>
      </c>
      <c r="B194" s="140"/>
      <c r="C194" s="138"/>
      <c r="D194" s="106"/>
      <c r="E194" s="119"/>
      <c r="F194" s="104"/>
      <c r="G194" s="104"/>
      <c r="H194" s="104"/>
      <c r="I194" s="104"/>
      <c r="J194" s="104"/>
      <c r="K194" s="104"/>
      <c r="L194" s="104"/>
      <c r="M194" s="104"/>
      <c r="N194" s="104"/>
      <c r="O194" s="104"/>
      <c r="P194" s="104"/>
      <c r="Q194" s="104"/>
      <c r="R194" s="104"/>
      <c r="S194" s="104"/>
      <c r="T194" s="104" t="s">
        <v>50</v>
      </c>
      <c r="U194" s="104"/>
      <c r="V194" s="104"/>
      <c r="W194" s="104"/>
      <c r="X194" s="159"/>
      <c r="Y194" s="104"/>
      <c r="Z194" s="104"/>
      <c r="AA194" s="104"/>
      <c r="AB194" s="104"/>
      <c r="AC194" s="104"/>
      <c r="AD194" s="104"/>
      <c r="AE194" s="104"/>
      <c r="AF194" s="104"/>
      <c r="AG194" s="104"/>
      <c r="AH194" s="104"/>
      <c r="AI194" s="104"/>
    </row>
    <row r="195" spans="1:35" outlineLevel="1" x14ac:dyDescent="0.15">
      <c r="A195" s="143" t="s">
        <v>10</v>
      </c>
      <c r="B195" s="140"/>
      <c r="C195" s="136" t="s">
        <v>397</v>
      </c>
      <c r="D195" s="106"/>
      <c r="E195" s="153" t="s">
        <v>398</v>
      </c>
      <c r="F195" s="107"/>
      <c r="G195" s="107"/>
      <c r="H195" s="107"/>
      <c r="I195" s="107"/>
      <c r="J195" s="154"/>
      <c r="K195" s="107"/>
      <c r="L195" s="107"/>
      <c r="M195" s="104"/>
      <c r="N195" s="120"/>
      <c r="O195" s="150" t="s">
        <v>225</v>
      </c>
      <c r="P195" s="104"/>
      <c r="Q195" s="104"/>
      <c r="R195" s="104"/>
      <c r="S195" s="104"/>
      <c r="T195" s="109"/>
      <c r="U195" s="104"/>
      <c r="V195" s="104"/>
      <c r="W195" s="104"/>
      <c r="X195" s="159"/>
      <c r="Y195" s="104"/>
      <c r="Z195" s="104"/>
      <c r="AA195" s="104"/>
      <c r="AB195" s="104"/>
      <c r="AC195" s="104"/>
      <c r="AD195" s="104"/>
      <c r="AE195" s="104"/>
      <c r="AF195" s="104"/>
      <c r="AG195" s="104"/>
      <c r="AH195" s="104"/>
      <c r="AI195" s="104"/>
    </row>
    <row r="196" spans="1:35" outlineLevel="1" x14ac:dyDescent="0.15">
      <c r="A196" s="143" t="s">
        <v>10</v>
      </c>
      <c r="B196" s="140"/>
      <c r="C196" s="138"/>
      <c r="D196" s="106"/>
      <c r="E196" s="153" t="s">
        <v>399</v>
      </c>
      <c r="F196" s="107"/>
      <c r="G196" s="107"/>
      <c r="H196" s="107"/>
      <c r="I196" s="107"/>
      <c r="J196" s="107"/>
      <c r="K196" s="107"/>
      <c r="L196" s="107"/>
      <c r="M196" s="104"/>
      <c r="N196" s="104"/>
      <c r="O196" s="104"/>
      <c r="P196" s="104"/>
      <c r="Q196" s="104"/>
      <c r="R196" s="104"/>
      <c r="S196" s="104"/>
      <c r="T196" s="104"/>
      <c r="U196" s="104"/>
      <c r="V196" s="104"/>
      <c r="W196" s="104"/>
      <c r="X196" s="159"/>
      <c r="Y196" s="104"/>
      <c r="Z196" s="104"/>
      <c r="AA196" s="104"/>
      <c r="AB196" s="104"/>
      <c r="AC196" s="104"/>
      <c r="AD196" s="104"/>
      <c r="AE196" s="104"/>
      <c r="AF196" s="104"/>
      <c r="AG196" s="104"/>
      <c r="AH196" s="104"/>
      <c r="AI196" s="104"/>
    </row>
    <row r="197" spans="1:35" outlineLevel="1" x14ac:dyDescent="0.15">
      <c r="A197" s="143" t="s">
        <v>10</v>
      </c>
      <c r="B197" s="140"/>
      <c r="C197" s="138"/>
      <c r="D197" s="106"/>
      <c r="E197" s="153"/>
      <c r="F197" s="107"/>
      <c r="G197" s="107"/>
      <c r="H197" s="107"/>
      <c r="I197" s="107"/>
      <c r="J197" s="107"/>
      <c r="K197" s="107"/>
      <c r="L197" s="107"/>
      <c r="M197" s="104"/>
      <c r="N197" s="104"/>
      <c r="O197" s="104"/>
      <c r="P197" s="104"/>
      <c r="Q197" s="104"/>
      <c r="R197" s="104"/>
      <c r="S197" s="104"/>
      <c r="T197" s="104"/>
      <c r="U197" s="104"/>
      <c r="V197" s="104"/>
      <c r="W197" s="104"/>
      <c r="X197" s="159"/>
      <c r="Y197" s="104"/>
      <c r="Z197" s="104"/>
      <c r="AA197" s="104"/>
      <c r="AB197" s="104"/>
      <c r="AC197" s="104"/>
      <c r="AD197" s="104"/>
      <c r="AE197" s="104"/>
      <c r="AF197" s="104"/>
      <c r="AG197" s="104"/>
      <c r="AH197" s="104"/>
      <c r="AI197" s="104"/>
    </row>
    <row r="198" spans="1:35" outlineLevel="1" x14ac:dyDescent="0.15">
      <c r="A198" s="143" t="s">
        <v>10</v>
      </c>
      <c r="B198" s="140"/>
      <c r="C198" s="136" t="s">
        <v>400</v>
      </c>
      <c r="D198" s="106"/>
      <c r="E198" s="153" t="s">
        <v>401</v>
      </c>
      <c r="F198" s="107"/>
      <c r="G198" s="107"/>
      <c r="H198" s="107"/>
      <c r="I198" s="107"/>
      <c r="J198" s="107"/>
      <c r="K198" s="107"/>
      <c r="L198" s="107"/>
      <c r="M198" s="104"/>
      <c r="N198" s="120"/>
      <c r="O198" s="150" t="s">
        <v>225</v>
      </c>
      <c r="P198" s="104"/>
      <c r="Q198" s="104"/>
      <c r="R198" s="104"/>
      <c r="S198" s="104"/>
      <c r="T198" s="104"/>
      <c r="U198" s="104"/>
      <c r="V198" s="104"/>
      <c r="W198" s="104"/>
      <c r="X198" s="159"/>
      <c r="Y198" s="104"/>
      <c r="Z198" s="104"/>
      <c r="AA198" s="104"/>
      <c r="AB198" s="104"/>
      <c r="AC198" s="104"/>
      <c r="AD198" s="104"/>
      <c r="AE198" s="104"/>
      <c r="AF198" s="104"/>
      <c r="AG198" s="104"/>
      <c r="AH198" s="104"/>
      <c r="AI198" s="104"/>
    </row>
    <row r="199" spans="1:35" outlineLevel="1" x14ac:dyDescent="0.15">
      <c r="A199" s="143" t="s">
        <v>10</v>
      </c>
      <c r="B199" s="140"/>
      <c r="C199" s="138"/>
      <c r="D199" s="106"/>
      <c r="E199" s="153" t="s">
        <v>402</v>
      </c>
      <c r="F199" s="107"/>
      <c r="G199" s="107"/>
      <c r="H199" s="107"/>
      <c r="I199" s="107"/>
      <c r="J199" s="107"/>
      <c r="K199" s="107"/>
      <c r="L199" s="107"/>
      <c r="M199" s="104"/>
      <c r="N199" s="104"/>
      <c r="O199" s="104"/>
      <c r="P199" s="104"/>
      <c r="Q199" s="104"/>
      <c r="R199" s="104"/>
      <c r="S199" s="104"/>
      <c r="T199" s="104"/>
      <c r="U199" s="104"/>
      <c r="V199" s="104"/>
      <c r="W199" s="104"/>
      <c r="X199" s="159"/>
      <c r="Y199" s="104"/>
      <c r="Z199" s="104"/>
      <c r="AA199" s="104"/>
      <c r="AB199" s="104"/>
      <c r="AC199" s="104"/>
      <c r="AD199" s="104"/>
      <c r="AE199" s="104"/>
      <c r="AF199" s="104"/>
      <c r="AG199" s="104"/>
      <c r="AH199" s="104"/>
      <c r="AI199" s="104"/>
    </row>
    <row r="200" spans="1:35" outlineLevel="1" x14ac:dyDescent="0.15">
      <c r="A200" s="143" t="s">
        <v>10</v>
      </c>
      <c r="B200" s="140"/>
      <c r="C200" s="138"/>
      <c r="D200" s="106"/>
      <c r="E200" s="119"/>
      <c r="F200" s="104"/>
      <c r="G200" s="104"/>
      <c r="H200" s="104"/>
      <c r="I200" s="104"/>
      <c r="J200" s="104"/>
      <c r="K200" s="104"/>
      <c r="L200" s="104"/>
      <c r="M200" s="104"/>
      <c r="N200" s="104"/>
      <c r="P200" s="104"/>
      <c r="Q200" s="104"/>
      <c r="R200" s="104"/>
      <c r="S200" s="104"/>
      <c r="T200" s="104" t="s">
        <v>50</v>
      </c>
      <c r="U200" s="104"/>
      <c r="V200" s="104"/>
      <c r="W200" s="104"/>
      <c r="X200" s="159"/>
      <c r="Y200" s="104"/>
      <c r="Z200" s="104"/>
      <c r="AA200" s="104"/>
      <c r="AB200" s="104"/>
      <c r="AC200" s="104"/>
      <c r="AD200" s="104"/>
      <c r="AE200" s="104"/>
      <c r="AF200" s="104"/>
      <c r="AG200" s="104"/>
      <c r="AH200" s="104"/>
      <c r="AI200" s="104"/>
    </row>
    <row r="201" spans="1:35" outlineLevel="1" x14ac:dyDescent="0.15">
      <c r="A201" s="143" t="s">
        <v>10</v>
      </c>
      <c r="B201" s="140"/>
      <c r="C201" s="136" t="s">
        <v>403</v>
      </c>
      <c r="D201" s="106"/>
      <c r="E201" s="107" t="s">
        <v>404</v>
      </c>
      <c r="F201" s="104"/>
      <c r="G201" s="104"/>
      <c r="H201" s="104"/>
      <c r="I201" s="104"/>
      <c r="J201" s="104"/>
      <c r="K201" s="140"/>
      <c r="L201" s="104"/>
      <c r="M201" s="104"/>
      <c r="N201" s="120"/>
      <c r="O201" s="150" t="s">
        <v>143</v>
      </c>
      <c r="P201" s="104"/>
      <c r="Q201" s="104"/>
      <c r="R201" s="104"/>
      <c r="S201" s="104"/>
      <c r="T201" s="109"/>
      <c r="U201" s="104"/>
      <c r="V201" s="104"/>
      <c r="X201" s="159"/>
      <c r="Y201" s="104"/>
      <c r="Z201" s="104"/>
      <c r="AA201" s="104"/>
      <c r="AB201" s="104"/>
      <c r="AC201" s="104"/>
      <c r="AD201" s="104"/>
      <c r="AE201" s="104"/>
      <c r="AF201" s="104"/>
      <c r="AG201" s="104"/>
      <c r="AH201" s="104"/>
      <c r="AI201" s="104"/>
    </row>
    <row r="202" spans="1:35" outlineLevel="1" x14ac:dyDescent="0.15">
      <c r="A202" s="143" t="s">
        <v>10</v>
      </c>
      <c r="B202" s="140"/>
      <c r="C202" s="136"/>
      <c r="D202" s="106"/>
      <c r="E202" s="104"/>
      <c r="F202" s="104"/>
      <c r="G202" s="104"/>
      <c r="H202" s="104"/>
      <c r="I202" s="104"/>
      <c r="J202" s="104"/>
      <c r="K202" s="104"/>
      <c r="L202" s="104"/>
      <c r="M202" s="104"/>
      <c r="N202" s="104"/>
      <c r="O202" s="104"/>
      <c r="P202" s="104"/>
      <c r="Q202" s="104"/>
      <c r="R202" s="104"/>
      <c r="S202" s="104"/>
      <c r="U202" s="104"/>
      <c r="V202" s="104"/>
      <c r="X202" s="159"/>
      <c r="Y202" s="104"/>
      <c r="Z202" s="104"/>
      <c r="AA202" s="104"/>
      <c r="AB202" s="104"/>
      <c r="AC202" s="104"/>
      <c r="AD202" s="104"/>
      <c r="AE202" s="104"/>
      <c r="AF202" s="104"/>
      <c r="AG202" s="104"/>
      <c r="AH202" s="104"/>
      <c r="AI202" s="104"/>
    </row>
    <row r="203" spans="1:35" outlineLevel="1" x14ac:dyDescent="0.15">
      <c r="A203" s="143" t="s">
        <v>10</v>
      </c>
      <c r="B203" s="140"/>
      <c r="C203" s="138"/>
      <c r="D203" s="106"/>
      <c r="E203" s="107"/>
      <c r="F203" s="104"/>
      <c r="G203" s="104"/>
      <c r="H203" s="104"/>
      <c r="I203" s="104"/>
      <c r="J203" s="104"/>
      <c r="K203" s="104"/>
      <c r="L203" s="104"/>
      <c r="M203" s="104"/>
      <c r="N203" s="104"/>
      <c r="O203" s="104"/>
      <c r="P203" s="104"/>
      <c r="Q203" s="104"/>
      <c r="R203" s="104"/>
      <c r="S203" s="104"/>
      <c r="T203" s="104"/>
      <c r="U203" s="104"/>
      <c r="V203" s="104"/>
      <c r="X203" s="159"/>
      <c r="Y203" s="104"/>
      <c r="Z203" s="104"/>
      <c r="AA203" s="104"/>
      <c r="AB203" s="104"/>
      <c r="AC203" s="104"/>
      <c r="AD203" s="104"/>
      <c r="AE203" s="104"/>
      <c r="AF203" s="104"/>
      <c r="AG203" s="104"/>
      <c r="AH203" s="104"/>
      <c r="AI203" s="104"/>
    </row>
    <row r="204" spans="1:35" outlineLevel="1" x14ac:dyDescent="0.15">
      <c r="A204" s="143" t="s">
        <v>310</v>
      </c>
      <c r="B204" s="140"/>
      <c r="C204" s="136" t="s">
        <v>405</v>
      </c>
      <c r="D204" s="106"/>
      <c r="E204" s="152" t="s">
        <v>406</v>
      </c>
      <c r="F204" s="107"/>
      <c r="G204" s="117"/>
      <c r="H204" s="107"/>
      <c r="I204" s="107"/>
      <c r="J204" s="107"/>
      <c r="K204" s="107"/>
      <c r="L204" s="155"/>
      <c r="M204" s="137"/>
      <c r="N204" s="104"/>
      <c r="O204" s="104"/>
      <c r="P204" s="104"/>
      <c r="Q204" s="104"/>
      <c r="R204" s="104"/>
      <c r="S204" s="104"/>
      <c r="T204" s="104"/>
      <c r="U204" s="104"/>
      <c r="V204" s="104"/>
      <c r="W204" s="135"/>
      <c r="X204" s="159"/>
      <c r="Y204" s="104"/>
      <c r="Z204" s="104"/>
      <c r="AA204" s="104"/>
      <c r="AB204" s="104"/>
      <c r="AC204" s="104"/>
      <c r="AD204" s="104"/>
      <c r="AE204" s="104"/>
      <c r="AF204" s="104"/>
      <c r="AG204" s="104"/>
      <c r="AH204" s="104"/>
      <c r="AI204" s="104"/>
    </row>
    <row r="205" spans="1:35" outlineLevel="1" x14ac:dyDescent="0.15">
      <c r="A205" s="143" t="s">
        <v>310</v>
      </c>
      <c r="B205" s="140"/>
      <c r="C205" s="135"/>
      <c r="D205" s="106"/>
      <c r="E205" s="107" t="s">
        <v>407</v>
      </c>
      <c r="F205" s="107"/>
      <c r="G205" s="117"/>
      <c r="H205" s="107"/>
      <c r="I205" s="107"/>
      <c r="J205" s="107"/>
      <c r="K205" s="107"/>
      <c r="L205" s="107"/>
      <c r="M205" s="104"/>
      <c r="N205" s="104"/>
      <c r="O205" s="104"/>
      <c r="P205" s="104"/>
      <c r="Q205" s="104"/>
      <c r="R205" s="104"/>
      <c r="S205" s="104"/>
      <c r="T205" s="104" t="s">
        <v>50</v>
      </c>
      <c r="U205" s="104"/>
      <c r="V205" s="104"/>
      <c r="W205" s="135"/>
      <c r="X205" s="159"/>
      <c r="Y205" s="104"/>
      <c r="Z205" s="104"/>
      <c r="AA205" s="104"/>
      <c r="AB205" s="104"/>
      <c r="AC205" s="104"/>
      <c r="AD205" s="104"/>
      <c r="AE205" s="104"/>
      <c r="AF205" s="104"/>
      <c r="AG205" s="104"/>
      <c r="AH205" s="104"/>
      <c r="AI205" s="104"/>
    </row>
    <row r="206" spans="1:35" outlineLevel="1" x14ac:dyDescent="0.15">
      <c r="A206" s="143" t="s">
        <v>310</v>
      </c>
      <c r="B206" s="140"/>
      <c r="C206" s="135"/>
      <c r="D206" s="106"/>
      <c r="E206" s="119" t="s">
        <v>33</v>
      </c>
      <c r="F206" s="104" t="s">
        <v>408</v>
      </c>
      <c r="G206" s="117"/>
      <c r="H206" s="104"/>
      <c r="I206" s="104"/>
      <c r="J206" s="104"/>
      <c r="K206" s="104"/>
      <c r="L206" s="137"/>
      <c r="M206" s="137"/>
      <c r="N206" s="120"/>
      <c r="O206" s="150" t="s">
        <v>352</v>
      </c>
      <c r="P206" s="104"/>
      <c r="Q206" s="104"/>
      <c r="R206" s="104"/>
      <c r="S206" s="104"/>
      <c r="T206" s="118"/>
      <c r="U206" s="104"/>
      <c r="V206" s="104"/>
      <c r="W206" s="135"/>
      <c r="X206" s="159"/>
      <c r="Y206" s="104"/>
      <c r="Z206" s="104"/>
      <c r="AA206" s="104"/>
      <c r="AB206" s="104"/>
      <c r="AC206" s="104"/>
      <c r="AD206" s="104"/>
      <c r="AE206" s="104"/>
      <c r="AF206" s="104"/>
      <c r="AG206" s="104"/>
      <c r="AH206" s="104"/>
      <c r="AI206" s="104"/>
    </row>
    <row r="207" spans="1:35" outlineLevel="1" x14ac:dyDescent="0.15">
      <c r="A207" s="143" t="s">
        <v>310</v>
      </c>
      <c r="B207" s="140"/>
      <c r="C207" s="135"/>
      <c r="D207" s="106"/>
      <c r="E207" s="119" t="s">
        <v>33</v>
      </c>
      <c r="F207" s="104" t="s">
        <v>409</v>
      </c>
      <c r="G207" s="117"/>
      <c r="H207" s="104"/>
      <c r="I207" s="104"/>
      <c r="J207" s="104"/>
      <c r="K207" s="104"/>
      <c r="L207" s="104"/>
      <c r="M207" s="104"/>
      <c r="N207" s="120"/>
      <c r="O207" s="150" t="s">
        <v>352</v>
      </c>
      <c r="P207" s="104"/>
      <c r="Q207" s="104"/>
      <c r="R207" s="104"/>
      <c r="S207" s="104"/>
      <c r="T207" s="104"/>
      <c r="U207" s="104"/>
      <c r="V207" s="104"/>
      <c r="W207" s="135"/>
      <c r="X207" s="159"/>
      <c r="Y207" s="104"/>
      <c r="Z207" s="104"/>
      <c r="AA207" s="104"/>
      <c r="AB207" s="104"/>
      <c r="AC207" s="104"/>
      <c r="AD207" s="104"/>
      <c r="AE207" s="104"/>
      <c r="AF207" s="104"/>
      <c r="AG207" s="104"/>
      <c r="AH207" s="104"/>
      <c r="AI207" s="104"/>
    </row>
    <row r="208" spans="1:35" outlineLevel="1" x14ac:dyDescent="0.15">
      <c r="A208" s="143" t="s">
        <v>310</v>
      </c>
      <c r="B208" s="140"/>
      <c r="C208" s="135"/>
      <c r="D208" s="106"/>
      <c r="E208" s="119" t="s">
        <v>33</v>
      </c>
      <c r="F208" s="104" t="s">
        <v>410</v>
      </c>
      <c r="G208" s="117"/>
      <c r="H208" s="104"/>
      <c r="I208" s="104"/>
      <c r="J208" s="104"/>
      <c r="K208" s="104"/>
      <c r="L208" s="137"/>
      <c r="M208" s="137"/>
      <c r="N208" s="120"/>
      <c r="O208" s="150" t="s">
        <v>352</v>
      </c>
      <c r="P208" s="104"/>
      <c r="Q208" s="104"/>
      <c r="R208" s="104"/>
      <c r="S208" s="104"/>
      <c r="T208" s="104"/>
      <c r="U208" s="104"/>
      <c r="V208" s="104"/>
      <c r="W208" s="135"/>
      <c r="X208" s="159"/>
      <c r="Y208" s="104"/>
      <c r="Z208" s="104"/>
      <c r="AA208" s="104"/>
      <c r="AB208" s="104"/>
      <c r="AC208" s="104"/>
      <c r="AD208" s="104"/>
      <c r="AE208" s="104"/>
      <c r="AF208" s="104"/>
      <c r="AG208" s="104"/>
      <c r="AH208" s="104"/>
      <c r="AI208" s="104"/>
    </row>
    <row r="209" spans="1:35" outlineLevel="1" x14ac:dyDescent="0.15">
      <c r="A209" s="143" t="s">
        <v>310</v>
      </c>
      <c r="B209" s="140"/>
      <c r="C209" s="135"/>
      <c r="D209" s="106"/>
      <c r="E209" s="119" t="s">
        <v>33</v>
      </c>
      <c r="F209" s="104" t="s">
        <v>411</v>
      </c>
      <c r="G209" s="117"/>
      <c r="H209" s="104"/>
      <c r="I209" s="104"/>
      <c r="J209" s="104"/>
      <c r="K209" s="104"/>
      <c r="L209" s="104"/>
      <c r="M209" s="104"/>
      <c r="N209" s="120"/>
      <c r="O209" s="150" t="s">
        <v>352</v>
      </c>
      <c r="P209" s="104"/>
      <c r="Q209" s="104"/>
      <c r="R209" s="104"/>
      <c r="S209" s="104"/>
      <c r="T209" s="104"/>
      <c r="U209" s="104"/>
      <c r="V209" s="104"/>
      <c r="W209" s="135"/>
      <c r="X209" s="159"/>
      <c r="Y209" s="104"/>
      <c r="Z209" s="104"/>
      <c r="AA209" s="104"/>
      <c r="AB209" s="104"/>
      <c r="AC209" s="104"/>
      <c r="AD209" s="104"/>
      <c r="AE209" s="104"/>
      <c r="AF209" s="104"/>
      <c r="AG209" s="104"/>
      <c r="AH209" s="104"/>
      <c r="AI209" s="104"/>
    </row>
    <row r="210" spans="1:35" outlineLevel="1" x14ac:dyDescent="0.15">
      <c r="A210" s="143" t="s">
        <v>310</v>
      </c>
      <c r="B210" s="140"/>
      <c r="C210" s="135"/>
      <c r="D210" s="106"/>
      <c r="E210" s="119" t="s">
        <v>33</v>
      </c>
      <c r="F210" s="104" t="s">
        <v>412</v>
      </c>
      <c r="G210" s="117"/>
      <c r="H210" s="104"/>
      <c r="I210" s="104"/>
      <c r="J210" s="104"/>
      <c r="K210" s="104"/>
      <c r="L210" s="137"/>
      <c r="M210" s="137"/>
      <c r="N210" s="120"/>
      <c r="O210" s="150" t="s">
        <v>352</v>
      </c>
      <c r="P210" s="104"/>
      <c r="Q210" s="104"/>
      <c r="R210" s="104"/>
      <c r="S210" s="104"/>
      <c r="T210" s="104"/>
      <c r="U210" s="104"/>
      <c r="V210" s="104"/>
      <c r="W210" s="135"/>
      <c r="X210" s="159"/>
      <c r="Y210" s="104"/>
      <c r="Z210" s="104"/>
      <c r="AA210" s="104"/>
      <c r="AB210" s="104"/>
      <c r="AC210" s="104"/>
      <c r="AD210" s="104"/>
      <c r="AE210" s="104"/>
      <c r="AF210" s="104"/>
      <c r="AG210" s="104"/>
      <c r="AH210" s="104"/>
      <c r="AI210" s="104"/>
    </row>
    <row r="211" spans="1:35" outlineLevel="1" x14ac:dyDescent="0.15">
      <c r="A211" s="143" t="s">
        <v>310</v>
      </c>
      <c r="B211" s="140"/>
      <c r="C211" s="135"/>
      <c r="D211" s="106"/>
      <c r="E211" s="119" t="s">
        <v>33</v>
      </c>
      <c r="F211" s="104" t="s">
        <v>413</v>
      </c>
      <c r="G211" s="117"/>
      <c r="H211" s="104"/>
      <c r="I211" s="104"/>
      <c r="J211" s="104"/>
      <c r="K211" s="104"/>
      <c r="L211" s="137"/>
      <c r="M211" s="137"/>
      <c r="N211" s="120"/>
      <c r="O211" s="150" t="s">
        <v>352</v>
      </c>
      <c r="P211" s="104"/>
      <c r="Q211" s="104"/>
      <c r="R211" s="104"/>
      <c r="S211" s="104"/>
      <c r="T211" s="104"/>
      <c r="U211" s="104"/>
      <c r="V211" s="104"/>
      <c r="W211" s="135"/>
      <c r="X211" s="159"/>
      <c r="Y211" s="104"/>
      <c r="Z211" s="104"/>
      <c r="AA211" s="104"/>
      <c r="AB211" s="104"/>
      <c r="AC211" s="104"/>
      <c r="AD211" s="104"/>
      <c r="AE211" s="104"/>
      <c r="AF211" s="104"/>
      <c r="AG211" s="104"/>
      <c r="AH211" s="104"/>
      <c r="AI211" s="104"/>
    </row>
    <row r="212" spans="1:35" outlineLevel="1" x14ac:dyDescent="0.15">
      <c r="A212" s="143" t="s">
        <v>310</v>
      </c>
      <c r="B212" s="140"/>
      <c r="C212" s="135"/>
      <c r="D212" s="106"/>
      <c r="E212" s="119" t="s">
        <v>33</v>
      </c>
      <c r="F212" s="104" t="s">
        <v>266</v>
      </c>
      <c r="G212" s="117"/>
      <c r="H212" s="104"/>
      <c r="I212" s="104"/>
      <c r="J212" s="104"/>
      <c r="K212" s="104"/>
      <c r="L212" s="137"/>
      <c r="M212" s="137"/>
      <c r="N212" s="120"/>
      <c r="O212" s="150" t="s">
        <v>352</v>
      </c>
      <c r="P212" s="104"/>
      <c r="Q212" s="104"/>
      <c r="R212" s="104"/>
      <c r="S212" s="104"/>
      <c r="T212" s="104"/>
      <c r="U212" s="104"/>
      <c r="V212" s="104"/>
      <c r="W212" s="135"/>
      <c r="X212" s="159"/>
      <c r="Y212" s="104"/>
      <c r="Z212" s="104"/>
      <c r="AA212" s="104"/>
      <c r="AB212" s="104"/>
      <c r="AC212" s="104"/>
      <c r="AD212" s="104"/>
      <c r="AE212" s="104"/>
      <c r="AF212" s="104"/>
      <c r="AG212" s="104"/>
      <c r="AH212" s="104"/>
      <c r="AI212" s="104"/>
    </row>
    <row r="213" spans="1:35" outlineLevel="1" x14ac:dyDescent="0.15">
      <c r="A213" s="143" t="s">
        <v>310</v>
      </c>
      <c r="B213" s="140"/>
      <c r="C213" s="135"/>
      <c r="D213" s="106"/>
      <c r="E213" s="119"/>
      <c r="F213" s="104"/>
      <c r="G213" s="117"/>
      <c r="H213" s="104"/>
      <c r="I213" s="104"/>
      <c r="J213" s="104"/>
      <c r="K213" s="104"/>
      <c r="L213" s="137"/>
      <c r="M213" s="137"/>
      <c r="N213" s="137"/>
      <c r="O213" s="137"/>
      <c r="P213" s="104"/>
      <c r="Q213" s="104"/>
      <c r="R213" s="104"/>
      <c r="S213" s="104"/>
      <c r="T213" s="104"/>
      <c r="U213" s="104"/>
      <c r="V213" s="104"/>
      <c r="W213" s="135"/>
      <c r="X213" s="159"/>
      <c r="Y213" s="104"/>
      <c r="Z213" s="104"/>
      <c r="AA213" s="104"/>
      <c r="AB213" s="104"/>
      <c r="AC213" s="104"/>
      <c r="AD213" s="104"/>
      <c r="AE213" s="104"/>
      <c r="AF213" s="104"/>
      <c r="AG213" s="104"/>
      <c r="AH213" s="104"/>
      <c r="AI213" s="104"/>
    </row>
    <row r="214" spans="1:35" outlineLevel="1" x14ac:dyDescent="0.15">
      <c r="A214" s="143" t="s">
        <v>310</v>
      </c>
      <c r="B214" s="140"/>
      <c r="C214" s="136" t="s">
        <v>414</v>
      </c>
      <c r="D214" s="106"/>
      <c r="E214" s="152" t="s">
        <v>415</v>
      </c>
      <c r="F214" s="107"/>
      <c r="G214" s="117"/>
      <c r="H214" s="107"/>
      <c r="I214" s="107"/>
      <c r="J214" s="107"/>
      <c r="K214" s="107"/>
      <c r="L214" s="155"/>
      <c r="M214" s="137"/>
      <c r="N214" s="137"/>
      <c r="O214" s="137"/>
      <c r="P214" s="137"/>
      <c r="Q214" s="104"/>
      <c r="R214" s="104"/>
      <c r="S214" s="104"/>
      <c r="T214" s="104" t="s">
        <v>50</v>
      </c>
      <c r="U214" s="104"/>
      <c r="V214" s="104"/>
      <c r="W214" s="135"/>
      <c r="X214" s="159"/>
      <c r="Y214" s="104"/>
      <c r="Z214" s="104"/>
      <c r="AA214" s="104"/>
      <c r="AB214" s="104"/>
      <c r="AC214" s="104"/>
      <c r="AD214" s="104"/>
      <c r="AE214" s="104"/>
      <c r="AF214" s="104"/>
      <c r="AG214" s="104"/>
      <c r="AH214" s="104"/>
      <c r="AI214" s="104"/>
    </row>
    <row r="215" spans="1:35" outlineLevel="1" x14ac:dyDescent="0.15">
      <c r="A215" s="143" t="s">
        <v>310</v>
      </c>
      <c r="B215" s="140"/>
      <c r="C215" s="135"/>
      <c r="D215" s="106"/>
      <c r="E215" s="107" t="s">
        <v>416</v>
      </c>
      <c r="F215" s="107"/>
      <c r="G215" s="117"/>
      <c r="H215" s="107"/>
      <c r="I215" s="107"/>
      <c r="J215" s="107"/>
      <c r="K215" s="107"/>
      <c r="L215" s="155"/>
      <c r="M215" s="137"/>
      <c r="N215" s="120"/>
      <c r="O215" s="150" t="s">
        <v>352</v>
      </c>
      <c r="P215" s="104"/>
      <c r="Q215" s="104"/>
      <c r="R215" s="104"/>
      <c r="S215" s="104"/>
      <c r="T215" s="118"/>
      <c r="U215" s="104"/>
      <c r="V215" s="104"/>
      <c r="W215" s="135"/>
      <c r="X215" s="159"/>
      <c r="Y215" s="104"/>
      <c r="Z215" s="104"/>
      <c r="AA215" s="104"/>
      <c r="AB215" s="104"/>
      <c r="AC215" s="104"/>
      <c r="AD215" s="104"/>
      <c r="AE215" s="104"/>
      <c r="AF215" s="104"/>
      <c r="AG215" s="104"/>
      <c r="AH215" s="104"/>
      <c r="AI215" s="104"/>
    </row>
    <row r="216" spans="1:35" outlineLevel="1" x14ac:dyDescent="0.15">
      <c r="A216" s="143" t="s">
        <v>310</v>
      </c>
      <c r="B216" s="140"/>
      <c r="C216" s="135"/>
      <c r="D216" s="106"/>
      <c r="E216" s="119" t="s">
        <v>33</v>
      </c>
      <c r="F216" s="104" t="s">
        <v>417</v>
      </c>
      <c r="G216" s="117"/>
      <c r="H216" s="104"/>
      <c r="I216" s="104"/>
      <c r="J216" s="104"/>
      <c r="K216" s="104"/>
      <c r="L216" s="137"/>
      <c r="M216" s="137"/>
      <c r="N216" s="120"/>
      <c r="O216" s="150" t="s">
        <v>352</v>
      </c>
      <c r="P216" s="104"/>
      <c r="Q216" s="104"/>
      <c r="R216" s="104"/>
      <c r="S216" s="104"/>
      <c r="T216" s="104"/>
      <c r="U216" s="104"/>
      <c r="V216" s="104"/>
      <c r="W216" s="135"/>
      <c r="X216" s="159"/>
      <c r="Y216" s="104"/>
      <c r="Z216" s="104"/>
      <c r="AA216" s="104"/>
      <c r="AB216" s="104"/>
      <c r="AC216" s="104"/>
      <c r="AD216" s="104"/>
      <c r="AE216" s="104"/>
      <c r="AF216" s="104"/>
      <c r="AG216" s="104"/>
      <c r="AH216" s="104"/>
      <c r="AI216" s="104"/>
    </row>
    <row r="217" spans="1:35" outlineLevel="1" x14ac:dyDescent="0.15">
      <c r="A217" s="143" t="s">
        <v>310</v>
      </c>
      <c r="B217" s="140"/>
      <c r="C217" s="135"/>
      <c r="D217" s="106"/>
      <c r="E217" s="119" t="s">
        <v>33</v>
      </c>
      <c r="F217" s="104" t="s">
        <v>418</v>
      </c>
      <c r="G217" s="117"/>
      <c r="H217" s="104"/>
      <c r="I217" s="104"/>
      <c r="J217" s="104"/>
      <c r="K217" s="104"/>
      <c r="L217" s="137"/>
      <c r="M217" s="137"/>
      <c r="N217" s="120"/>
      <c r="O217" s="150" t="s">
        <v>352</v>
      </c>
      <c r="P217" s="104"/>
      <c r="Q217" s="104"/>
      <c r="R217" s="104"/>
      <c r="S217" s="104"/>
      <c r="T217" s="104"/>
      <c r="U217" s="104"/>
      <c r="V217" s="104"/>
      <c r="W217" s="135"/>
      <c r="X217" s="159"/>
      <c r="Y217" s="104"/>
      <c r="Z217" s="104"/>
      <c r="AA217" s="104"/>
      <c r="AB217" s="104"/>
      <c r="AC217" s="104"/>
      <c r="AD217" s="104"/>
      <c r="AE217" s="104"/>
      <c r="AF217" s="104"/>
      <c r="AG217" s="104"/>
      <c r="AH217" s="104"/>
      <c r="AI217" s="104"/>
    </row>
    <row r="218" spans="1:35" outlineLevel="1" x14ac:dyDescent="0.15">
      <c r="A218" s="143" t="s">
        <v>310</v>
      </c>
      <c r="B218" s="140"/>
      <c r="C218" s="135"/>
      <c r="D218" s="106"/>
      <c r="E218" s="119" t="s">
        <v>33</v>
      </c>
      <c r="F218" s="104" t="s">
        <v>419</v>
      </c>
      <c r="G218" s="117"/>
      <c r="H218" s="104"/>
      <c r="I218" s="104"/>
      <c r="J218" s="104"/>
      <c r="K218" s="104"/>
      <c r="L218" s="137"/>
      <c r="M218" s="104"/>
      <c r="N218" s="120"/>
      <c r="O218" s="150" t="s">
        <v>352</v>
      </c>
      <c r="P218" s="104"/>
      <c r="Q218" s="104"/>
      <c r="R218" s="104"/>
      <c r="S218" s="104"/>
      <c r="T218" s="104"/>
      <c r="U218" s="104"/>
      <c r="V218" s="104"/>
      <c r="W218" s="135"/>
      <c r="X218" s="159"/>
      <c r="Y218" s="104"/>
      <c r="Z218" s="104"/>
      <c r="AA218" s="104"/>
      <c r="AB218" s="104"/>
      <c r="AC218" s="104"/>
      <c r="AD218" s="104"/>
      <c r="AE218" s="104"/>
      <c r="AF218" s="104"/>
      <c r="AG218" s="104"/>
      <c r="AH218" s="104"/>
      <c r="AI218" s="104"/>
    </row>
    <row r="219" spans="1:35" outlineLevel="1" x14ac:dyDescent="0.15">
      <c r="A219" s="143" t="s">
        <v>310</v>
      </c>
      <c r="B219" s="140"/>
      <c r="C219" s="138"/>
      <c r="D219" s="106"/>
      <c r="E219" s="119" t="s">
        <v>33</v>
      </c>
      <c r="F219" s="104" t="s">
        <v>420</v>
      </c>
      <c r="G219" s="117"/>
      <c r="H219" s="104"/>
      <c r="I219" s="104"/>
      <c r="J219" s="104"/>
      <c r="K219" s="104"/>
      <c r="L219" s="104"/>
      <c r="M219" s="104"/>
      <c r="N219" s="120"/>
      <c r="O219" s="150" t="s">
        <v>352</v>
      </c>
      <c r="P219" s="104"/>
      <c r="Q219" s="104"/>
      <c r="R219" s="104"/>
      <c r="S219" s="104"/>
      <c r="T219" s="104"/>
      <c r="U219" s="104"/>
      <c r="V219" s="104"/>
      <c r="W219" s="104"/>
      <c r="X219" s="159"/>
      <c r="Y219" s="104"/>
      <c r="Z219" s="104"/>
      <c r="AA219" s="104"/>
      <c r="AB219" s="104"/>
      <c r="AC219" s="104"/>
      <c r="AD219" s="104"/>
      <c r="AE219" s="104"/>
      <c r="AF219" s="104"/>
      <c r="AG219" s="104"/>
      <c r="AH219" s="104"/>
      <c r="AI219" s="104"/>
    </row>
    <row r="220" spans="1:35" outlineLevel="1" x14ac:dyDescent="0.15">
      <c r="A220" s="143" t="s">
        <v>310</v>
      </c>
      <c r="B220" s="140"/>
      <c r="C220" s="138"/>
      <c r="D220" s="106"/>
      <c r="E220" s="119" t="s">
        <v>33</v>
      </c>
      <c r="F220" s="104" t="s">
        <v>421</v>
      </c>
      <c r="G220" s="117"/>
      <c r="H220" s="104"/>
      <c r="I220" s="104"/>
      <c r="J220" s="104"/>
      <c r="K220" s="104"/>
      <c r="L220" s="104"/>
      <c r="M220" s="104"/>
      <c r="N220" s="120"/>
      <c r="O220" s="150" t="s">
        <v>352</v>
      </c>
      <c r="P220" s="104"/>
      <c r="Q220" s="104"/>
      <c r="R220" s="104"/>
      <c r="S220" s="104"/>
      <c r="T220" s="104"/>
      <c r="U220" s="104"/>
      <c r="V220" s="104"/>
      <c r="W220" s="104"/>
      <c r="X220" s="159"/>
      <c r="Y220" s="104"/>
      <c r="Z220" s="104"/>
      <c r="AA220" s="104"/>
      <c r="AB220" s="104"/>
      <c r="AC220" s="104"/>
      <c r="AD220" s="104"/>
      <c r="AE220" s="104"/>
      <c r="AF220" s="104"/>
      <c r="AG220" s="104"/>
      <c r="AH220" s="104"/>
      <c r="AI220" s="104"/>
    </row>
    <row r="221" spans="1:35" outlineLevel="1" x14ac:dyDescent="0.15">
      <c r="A221" s="143" t="s">
        <v>310</v>
      </c>
      <c r="B221" s="140"/>
      <c r="C221" s="138"/>
      <c r="D221" s="106"/>
      <c r="E221" s="119" t="s">
        <v>33</v>
      </c>
      <c r="F221" s="104" t="s">
        <v>266</v>
      </c>
      <c r="G221" s="117"/>
      <c r="H221" s="104"/>
      <c r="I221" s="104"/>
      <c r="J221" s="104"/>
      <c r="K221" s="104"/>
      <c r="L221" s="104"/>
      <c r="M221" s="104"/>
      <c r="N221" s="120"/>
      <c r="O221" s="150" t="s">
        <v>352</v>
      </c>
      <c r="P221" s="104"/>
      <c r="Q221" s="104"/>
      <c r="R221" s="104"/>
      <c r="S221" s="104"/>
      <c r="T221" s="104"/>
      <c r="U221" s="104"/>
      <c r="V221" s="104"/>
      <c r="W221" s="104"/>
      <c r="X221" s="159"/>
      <c r="Y221" s="104"/>
      <c r="Z221" s="104"/>
      <c r="AA221" s="104"/>
      <c r="AB221" s="104"/>
      <c r="AC221" s="104"/>
      <c r="AD221" s="104"/>
      <c r="AE221" s="104"/>
      <c r="AF221" s="104"/>
      <c r="AG221" s="104"/>
      <c r="AH221" s="104"/>
      <c r="AI221" s="104"/>
    </row>
    <row r="222" spans="1:35" outlineLevel="1" x14ac:dyDescent="0.15">
      <c r="A222" s="143" t="s">
        <v>310</v>
      </c>
      <c r="B222" s="140"/>
      <c r="C222" s="138"/>
      <c r="D222" s="106"/>
      <c r="E222" s="119"/>
      <c r="F222" s="104"/>
      <c r="G222" s="117"/>
      <c r="H222" s="104"/>
      <c r="I222" s="104"/>
      <c r="J222" s="104"/>
      <c r="K222" s="104"/>
      <c r="L222" s="104"/>
      <c r="M222" s="104"/>
      <c r="N222" s="104"/>
      <c r="O222" s="104"/>
      <c r="P222" s="104"/>
      <c r="Q222" s="104"/>
      <c r="R222" s="104"/>
      <c r="S222" s="104"/>
      <c r="T222" s="104"/>
      <c r="U222" s="104"/>
      <c r="V222" s="104"/>
      <c r="W222" s="104"/>
      <c r="X222" s="159"/>
      <c r="Y222" s="104"/>
      <c r="Z222" s="104"/>
      <c r="AA222" s="104"/>
      <c r="AB222" s="104"/>
      <c r="AC222" s="104"/>
      <c r="AD222" s="104"/>
      <c r="AE222" s="104"/>
      <c r="AF222" s="104"/>
      <c r="AG222" s="104"/>
      <c r="AH222" s="104"/>
      <c r="AI222" s="104"/>
    </row>
    <row r="223" spans="1:35" outlineLevel="1" x14ac:dyDescent="0.15">
      <c r="A223" s="143" t="s">
        <v>310</v>
      </c>
      <c r="B223" s="140"/>
      <c r="C223" s="138"/>
      <c r="D223" s="106"/>
      <c r="E223" s="119"/>
      <c r="F223" s="104"/>
      <c r="G223" s="104"/>
      <c r="H223" s="104"/>
      <c r="I223" s="104"/>
      <c r="J223" s="104"/>
      <c r="K223" s="104"/>
      <c r="L223" s="104"/>
      <c r="M223" s="104"/>
      <c r="N223" s="104"/>
      <c r="O223" s="104"/>
      <c r="P223" s="104"/>
      <c r="Q223" s="104"/>
      <c r="R223" s="104"/>
      <c r="S223" s="104"/>
      <c r="T223" s="104" t="s">
        <v>50</v>
      </c>
      <c r="U223" s="104"/>
      <c r="V223" s="104"/>
      <c r="W223" s="104"/>
      <c r="X223" s="159"/>
      <c r="Y223" s="104"/>
      <c r="Z223" s="104"/>
      <c r="AA223" s="104"/>
      <c r="AB223" s="104"/>
      <c r="AC223" s="104"/>
      <c r="AD223" s="104"/>
      <c r="AE223" s="104"/>
      <c r="AF223" s="104"/>
      <c r="AG223" s="104"/>
      <c r="AH223" s="104"/>
      <c r="AI223" s="104"/>
    </row>
    <row r="224" spans="1:35" outlineLevel="1" x14ac:dyDescent="0.15">
      <c r="A224" s="143" t="s">
        <v>310</v>
      </c>
      <c r="B224" s="140"/>
      <c r="C224" s="136" t="s">
        <v>422</v>
      </c>
      <c r="D224" s="106"/>
      <c r="E224" s="153" t="s">
        <v>423</v>
      </c>
      <c r="F224" s="107"/>
      <c r="G224" s="107"/>
      <c r="H224" s="107"/>
      <c r="I224" s="107"/>
      <c r="J224" s="107"/>
      <c r="K224" s="107"/>
      <c r="L224" s="107"/>
      <c r="M224" s="104"/>
      <c r="N224" s="120"/>
      <c r="O224" s="150" t="s">
        <v>225</v>
      </c>
      <c r="P224" s="104"/>
      <c r="Q224" s="104"/>
      <c r="R224" s="104"/>
      <c r="S224" s="104"/>
      <c r="T224" s="109"/>
      <c r="U224" s="104"/>
      <c r="V224" s="104"/>
      <c r="W224" s="104"/>
      <c r="X224" s="159"/>
      <c r="Y224" s="104"/>
      <c r="Z224" s="104"/>
      <c r="AA224" s="104"/>
      <c r="AB224" s="104"/>
      <c r="AC224" s="104"/>
      <c r="AD224" s="104"/>
      <c r="AE224" s="104"/>
      <c r="AF224" s="104"/>
      <c r="AG224" s="104"/>
      <c r="AH224" s="104"/>
      <c r="AI224" s="104"/>
    </row>
    <row r="225" spans="1:35" outlineLevel="1" x14ac:dyDescent="0.15">
      <c r="A225" s="143" t="s">
        <v>310</v>
      </c>
      <c r="B225" s="140"/>
      <c r="C225" s="138"/>
      <c r="D225" s="106"/>
      <c r="E225" s="153" t="s">
        <v>424</v>
      </c>
      <c r="F225" s="107"/>
      <c r="G225" s="107"/>
      <c r="H225" s="107"/>
      <c r="I225" s="107"/>
      <c r="J225" s="107"/>
      <c r="K225" s="107"/>
      <c r="L225" s="107"/>
      <c r="M225" s="104"/>
      <c r="N225" s="104"/>
      <c r="O225" s="104"/>
      <c r="P225" s="104"/>
      <c r="Q225" s="104"/>
      <c r="R225" s="104"/>
      <c r="S225" s="104"/>
      <c r="T225" s="104"/>
      <c r="U225" s="104"/>
      <c r="V225" s="104"/>
      <c r="W225" s="104"/>
      <c r="X225" s="159"/>
      <c r="Y225" s="104"/>
      <c r="Z225" s="104"/>
      <c r="AA225" s="104"/>
      <c r="AB225" s="104"/>
      <c r="AC225" s="104"/>
      <c r="AD225" s="104"/>
      <c r="AE225" s="104"/>
      <c r="AF225" s="104"/>
      <c r="AG225" s="104"/>
      <c r="AH225" s="104"/>
      <c r="AI225" s="104"/>
    </row>
    <row r="226" spans="1:35" outlineLevel="1" x14ac:dyDescent="0.15">
      <c r="A226" s="143" t="s">
        <v>310</v>
      </c>
      <c r="B226" s="140"/>
      <c r="C226" s="138"/>
      <c r="D226" s="106"/>
      <c r="E226" s="119"/>
      <c r="F226" s="104"/>
      <c r="G226" s="117"/>
      <c r="H226" s="104"/>
      <c r="I226" s="104"/>
      <c r="J226" s="104"/>
      <c r="K226" s="104"/>
      <c r="L226" s="104"/>
      <c r="M226" s="104"/>
      <c r="N226" s="104"/>
      <c r="O226" s="104"/>
      <c r="P226" s="104"/>
      <c r="Q226" s="104"/>
      <c r="R226" s="104"/>
      <c r="S226" s="104"/>
      <c r="T226" s="104"/>
      <c r="U226" s="104"/>
      <c r="V226" s="104"/>
      <c r="W226" s="104"/>
      <c r="X226" s="159"/>
      <c r="Y226" s="104"/>
      <c r="Z226" s="104"/>
      <c r="AA226" s="104"/>
      <c r="AB226" s="104"/>
      <c r="AC226" s="104"/>
      <c r="AD226" s="104"/>
      <c r="AE226" s="104"/>
      <c r="AF226" s="104"/>
      <c r="AG226" s="104"/>
      <c r="AH226" s="104"/>
      <c r="AI226" s="104"/>
    </row>
    <row r="227" spans="1:35" outlineLevel="1" x14ac:dyDescent="0.15">
      <c r="A227" s="143" t="s">
        <v>310</v>
      </c>
      <c r="B227" s="140"/>
      <c r="C227" s="138"/>
      <c r="D227" s="106"/>
      <c r="E227" s="119"/>
      <c r="F227" s="104"/>
      <c r="G227" s="104"/>
      <c r="H227" s="104"/>
      <c r="I227" s="104"/>
      <c r="J227" s="104"/>
      <c r="K227" s="104"/>
      <c r="L227" s="104"/>
      <c r="M227" s="104"/>
      <c r="N227" s="104"/>
      <c r="P227" s="104"/>
      <c r="Q227" s="104"/>
      <c r="R227" s="104"/>
      <c r="S227" s="104"/>
      <c r="T227" s="104"/>
      <c r="U227" s="104"/>
      <c r="V227" s="104"/>
      <c r="W227" s="104"/>
      <c r="X227" s="159"/>
      <c r="Y227" s="104"/>
      <c r="Z227" s="104"/>
      <c r="AA227" s="104"/>
      <c r="AB227" s="104"/>
      <c r="AC227" s="104"/>
      <c r="AD227" s="104"/>
      <c r="AE227" s="104"/>
      <c r="AF227" s="104"/>
      <c r="AG227" s="104"/>
      <c r="AH227" s="104"/>
      <c r="AI227" s="104"/>
    </row>
    <row r="228" spans="1:35" outlineLevel="1" x14ac:dyDescent="0.15">
      <c r="A228" s="143" t="s">
        <v>310</v>
      </c>
      <c r="B228" s="140"/>
      <c r="C228" s="138"/>
      <c r="D228" s="106"/>
      <c r="E228" s="119"/>
      <c r="F228" s="104"/>
      <c r="G228" s="117"/>
      <c r="H228" s="104"/>
      <c r="I228" s="104"/>
      <c r="J228" s="104"/>
      <c r="K228" s="104"/>
      <c r="L228" s="104"/>
      <c r="M228" s="104"/>
      <c r="N228" s="104"/>
      <c r="O228" s="104"/>
      <c r="P228" s="104"/>
      <c r="Q228" s="104"/>
      <c r="R228" s="104"/>
      <c r="S228" s="104"/>
      <c r="T228" s="104"/>
      <c r="U228" s="104"/>
      <c r="V228" s="104"/>
      <c r="W228" s="104"/>
      <c r="X228" s="159"/>
      <c r="Y228" s="104"/>
      <c r="Z228" s="104"/>
      <c r="AA228" s="104"/>
      <c r="AB228" s="104"/>
      <c r="AC228" s="104"/>
      <c r="AD228" s="104"/>
      <c r="AE228" s="104"/>
      <c r="AF228" s="104"/>
      <c r="AG228" s="104"/>
      <c r="AH228" s="104"/>
      <c r="AI228" s="104"/>
    </row>
    <row r="229" spans="1:35" x14ac:dyDescent="0.15">
      <c r="A229" s="143" t="s">
        <v>310</v>
      </c>
      <c r="B229" s="140"/>
      <c r="C229" s="138"/>
      <c r="D229" s="106"/>
      <c r="E229" s="119"/>
      <c r="F229" s="104"/>
      <c r="G229" s="117"/>
      <c r="H229" s="104"/>
      <c r="I229" s="104"/>
      <c r="J229" s="104"/>
      <c r="K229" s="104"/>
      <c r="L229" s="104"/>
      <c r="M229" s="104"/>
      <c r="N229" s="104"/>
      <c r="O229" s="104"/>
      <c r="P229" s="104"/>
      <c r="Q229" s="104"/>
      <c r="R229" s="104"/>
      <c r="S229" s="104"/>
      <c r="T229" s="104" t="s">
        <v>50</v>
      </c>
      <c r="U229" s="104"/>
      <c r="V229" s="104"/>
      <c r="W229" s="104"/>
      <c r="X229" s="159"/>
      <c r="Y229" s="104"/>
      <c r="Z229" s="104"/>
      <c r="AA229" s="104"/>
      <c r="AB229" s="104"/>
      <c r="AC229" s="104"/>
      <c r="AD229" s="104"/>
      <c r="AE229" s="104"/>
      <c r="AF229" s="104"/>
      <c r="AG229" s="104"/>
      <c r="AH229" s="104"/>
      <c r="AI229" s="104"/>
    </row>
    <row r="230" spans="1:35" x14ac:dyDescent="0.15">
      <c r="A230" s="143" t="s">
        <v>310</v>
      </c>
      <c r="B230" s="140"/>
      <c r="C230" s="136" t="s">
        <v>425</v>
      </c>
      <c r="D230" s="106"/>
      <c r="E230" s="107" t="s">
        <v>426</v>
      </c>
      <c r="F230" s="104"/>
      <c r="G230" s="117"/>
      <c r="H230" s="104"/>
      <c r="I230" s="104"/>
      <c r="J230" s="104"/>
      <c r="K230" s="104"/>
      <c r="L230" s="104"/>
      <c r="M230" s="104"/>
      <c r="N230" s="120"/>
      <c r="O230" s="150" t="s">
        <v>225</v>
      </c>
      <c r="P230" s="104"/>
      <c r="Q230" s="104"/>
      <c r="R230" s="104"/>
      <c r="S230" s="104"/>
      <c r="T230" s="109"/>
      <c r="U230" s="104"/>
      <c r="V230" s="104"/>
      <c r="W230" s="104"/>
      <c r="X230" s="159"/>
      <c r="Y230" s="104"/>
      <c r="Z230" s="104"/>
      <c r="AA230" s="104"/>
      <c r="AB230" s="104"/>
      <c r="AC230" s="104"/>
      <c r="AD230" s="104"/>
      <c r="AE230" s="104"/>
      <c r="AF230" s="104"/>
      <c r="AG230" s="104"/>
      <c r="AH230" s="104"/>
      <c r="AI230" s="104"/>
    </row>
    <row r="231" spans="1:35" x14ac:dyDescent="0.15">
      <c r="A231" s="143" t="s">
        <v>310</v>
      </c>
      <c r="B231" s="140"/>
      <c r="C231" s="136"/>
      <c r="D231" s="106"/>
      <c r="E231" s="107" t="s">
        <v>427</v>
      </c>
      <c r="F231" s="104"/>
      <c r="G231" s="117"/>
      <c r="H231" s="104"/>
      <c r="I231" s="104"/>
      <c r="J231" s="104"/>
      <c r="K231" s="104"/>
      <c r="L231" s="104"/>
      <c r="M231" s="104"/>
      <c r="N231" s="104"/>
      <c r="O231" s="104"/>
      <c r="P231" s="104"/>
      <c r="Q231" s="104"/>
      <c r="R231" s="104"/>
      <c r="S231" s="104"/>
      <c r="T231" s="104"/>
      <c r="U231" s="104"/>
      <c r="V231" s="104"/>
      <c r="W231" s="104"/>
      <c r="X231" s="159"/>
      <c r="Y231" s="104"/>
      <c r="Z231" s="104"/>
      <c r="AA231" s="104"/>
      <c r="AB231" s="104"/>
      <c r="AC231" s="104"/>
      <c r="AD231" s="104"/>
      <c r="AE231" s="104"/>
      <c r="AF231" s="104"/>
      <c r="AG231" s="104"/>
      <c r="AH231" s="104"/>
      <c r="AI231" s="104"/>
    </row>
    <row r="232" spans="1:35" x14ac:dyDescent="0.15">
      <c r="A232" s="143" t="s">
        <v>310</v>
      </c>
      <c r="B232" s="140"/>
      <c r="C232" s="138"/>
      <c r="D232" s="104"/>
      <c r="E232" s="104"/>
      <c r="F232" s="104"/>
      <c r="G232" s="117"/>
      <c r="H232" s="104"/>
      <c r="I232" s="104"/>
      <c r="J232" s="104"/>
      <c r="K232" s="104"/>
      <c r="L232" s="104"/>
      <c r="M232" s="104"/>
      <c r="N232" s="104"/>
      <c r="O232" s="104"/>
      <c r="P232" s="104"/>
      <c r="Q232" s="104"/>
      <c r="R232" s="104"/>
      <c r="S232" s="104"/>
      <c r="T232" s="104" t="s">
        <v>50</v>
      </c>
      <c r="U232" s="104"/>
      <c r="V232" s="104"/>
      <c r="W232" s="104"/>
      <c r="X232" s="159"/>
      <c r="Y232" s="104"/>
      <c r="Z232" s="104"/>
      <c r="AA232" s="104"/>
      <c r="AB232" s="104"/>
      <c r="AC232" s="104"/>
      <c r="AD232" s="104"/>
      <c r="AE232" s="104"/>
      <c r="AF232" s="104"/>
      <c r="AG232" s="104"/>
      <c r="AH232" s="104"/>
      <c r="AI232" s="104"/>
    </row>
    <row r="233" spans="1:35" x14ac:dyDescent="0.15">
      <c r="A233" s="143" t="s">
        <v>310</v>
      </c>
      <c r="B233" s="140"/>
      <c r="C233" s="136" t="s">
        <v>428</v>
      </c>
      <c r="D233" s="106"/>
      <c r="E233" s="107" t="s">
        <v>429</v>
      </c>
      <c r="F233" s="107"/>
      <c r="G233" s="107"/>
      <c r="H233" s="107"/>
      <c r="I233" s="107"/>
      <c r="J233" s="107"/>
      <c r="K233" s="107"/>
      <c r="L233" s="107"/>
      <c r="M233" s="104"/>
      <c r="N233" s="109"/>
      <c r="O233" s="150" t="s">
        <v>352</v>
      </c>
      <c r="P233" s="104"/>
      <c r="Q233" s="104"/>
      <c r="R233" s="104"/>
      <c r="S233" s="104"/>
      <c r="T233" s="109"/>
      <c r="U233" s="104"/>
      <c r="V233" s="104"/>
      <c r="W233" s="104"/>
      <c r="X233" s="159"/>
      <c r="Y233" s="104"/>
      <c r="Z233" s="104"/>
      <c r="AA233" s="104"/>
      <c r="AB233" s="104"/>
      <c r="AC233" s="104"/>
      <c r="AD233" s="104"/>
      <c r="AE233" s="104"/>
      <c r="AF233" s="104"/>
      <c r="AG233" s="104"/>
      <c r="AH233" s="104"/>
      <c r="AI233" s="104"/>
    </row>
    <row r="234" spans="1:35" x14ac:dyDescent="0.15">
      <c r="A234" s="143" t="s">
        <v>310</v>
      </c>
      <c r="B234" s="140"/>
      <c r="C234" s="138"/>
      <c r="D234" s="106"/>
      <c r="E234" s="107" t="s">
        <v>430</v>
      </c>
      <c r="F234" s="107"/>
      <c r="G234" s="107"/>
      <c r="H234" s="107"/>
      <c r="I234" s="107"/>
      <c r="J234" s="107"/>
      <c r="K234" s="107"/>
      <c r="L234" s="107"/>
      <c r="M234" s="104"/>
      <c r="N234" s="104"/>
      <c r="O234" s="104"/>
      <c r="P234" s="104"/>
      <c r="Q234" s="104"/>
      <c r="R234" s="104"/>
      <c r="S234" s="104"/>
      <c r="T234" s="104"/>
      <c r="U234" s="104"/>
      <c r="V234" s="104"/>
      <c r="W234" s="104"/>
      <c r="X234" s="159"/>
      <c r="Y234" s="104"/>
      <c r="Z234" s="104"/>
      <c r="AA234" s="104"/>
      <c r="AB234" s="104"/>
      <c r="AC234" s="104"/>
      <c r="AD234" s="104"/>
      <c r="AE234" s="104"/>
      <c r="AF234" s="104"/>
      <c r="AG234" s="104"/>
      <c r="AH234" s="104"/>
      <c r="AI234" s="104"/>
    </row>
    <row r="235" spans="1:35" ht="9.9499999999999993" customHeight="1" x14ac:dyDescent="0.15">
      <c r="A235" s="143" t="s">
        <v>310</v>
      </c>
      <c r="B235" s="140"/>
      <c r="C235" s="138"/>
      <c r="D235" s="106"/>
      <c r="E235" s="119"/>
      <c r="F235" s="104"/>
      <c r="G235" s="104"/>
      <c r="H235" s="104"/>
      <c r="I235" s="104"/>
      <c r="J235" s="104"/>
      <c r="K235" s="104"/>
      <c r="L235" s="104"/>
      <c r="M235" s="104"/>
      <c r="N235" s="104"/>
      <c r="O235" s="104"/>
      <c r="P235" s="104"/>
      <c r="Q235" s="104"/>
      <c r="R235" s="104"/>
      <c r="S235" s="104"/>
      <c r="T235" s="104" t="s">
        <v>50</v>
      </c>
      <c r="U235" s="104"/>
      <c r="V235" s="104"/>
      <c r="W235" s="104"/>
      <c r="X235" s="159"/>
      <c r="Y235" s="104"/>
      <c r="Z235" s="104"/>
      <c r="AA235" s="104"/>
      <c r="AB235" s="104"/>
      <c r="AC235" s="104"/>
      <c r="AD235" s="104"/>
      <c r="AE235" s="104"/>
      <c r="AF235" s="104"/>
      <c r="AG235" s="104"/>
      <c r="AH235" s="104"/>
      <c r="AI235" s="104"/>
    </row>
    <row r="236" spans="1:35" ht="9.9499999999999993" customHeight="1" x14ac:dyDescent="0.15">
      <c r="A236" s="143" t="s">
        <v>310</v>
      </c>
      <c r="B236" s="140"/>
      <c r="C236" s="136" t="s">
        <v>431</v>
      </c>
      <c r="D236" s="106"/>
      <c r="E236" s="107" t="s">
        <v>432</v>
      </c>
      <c r="F236" s="104"/>
      <c r="G236" s="104"/>
      <c r="H236" s="104"/>
      <c r="I236" s="104"/>
      <c r="J236" s="104"/>
      <c r="K236" s="104"/>
      <c r="L236" s="104"/>
      <c r="M236" s="104"/>
      <c r="N236" s="120"/>
      <c r="O236" s="150" t="s">
        <v>143</v>
      </c>
      <c r="P236" s="104"/>
      <c r="Q236" s="104"/>
      <c r="R236" s="104"/>
      <c r="S236" s="104"/>
      <c r="T236" s="109"/>
      <c r="U236" s="104"/>
      <c r="V236" s="104"/>
      <c r="W236" s="104"/>
      <c r="X236" s="159"/>
      <c r="Y236" s="104"/>
      <c r="Z236" s="104"/>
      <c r="AA236" s="104"/>
      <c r="AB236" s="104"/>
      <c r="AC236" s="104"/>
      <c r="AD236" s="104"/>
      <c r="AE236" s="104"/>
      <c r="AF236" s="104"/>
      <c r="AG236" s="104"/>
      <c r="AH236" s="104"/>
      <c r="AI236" s="104"/>
    </row>
    <row r="237" spans="1:35" ht="9.9499999999999993" customHeight="1" x14ac:dyDescent="0.15">
      <c r="A237" s="143" t="s">
        <v>310</v>
      </c>
      <c r="B237" s="140"/>
      <c r="C237" s="138"/>
      <c r="D237" s="106"/>
      <c r="E237" s="119"/>
      <c r="F237" s="104"/>
      <c r="G237" s="104"/>
      <c r="H237" s="104"/>
      <c r="I237" s="104"/>
      <c r="J237" s="104"/>
      <c r="K237" s="104"/>
      <c r="L237" s="104"/>
      <c r="M237" s="104"/>
      <c r="N237" s="104"/>
      <c r="O237" s="104"/>
      <c r="P237" s="104"/>
      <c r="Q237" s="104"/>
      <c r="R237" s="104"/>
      <c r="S237" s="104"/>
      <c r="T237" s="104"/>
      <c r="U237" s="104"/>
      <c r="V237" s="104"/>
      <c r="W237" s="104"/>
      <c r="X237" s="159"/>
      <c r="Y237" s="104"/>
      <c r="Z237" s="104"/>
      <c r="AA237" s="104"/>
      <c r="AB237" s="104"/>
      <c r="AC237" s="104"/>
      <c r="AD237" s="104"/>
      <c r="AE237" s="104"/>
      <c r="AF237" s="104"/>
      <c r="AG237" s="104"/>
      <c r="AH237" s="104"/>
      <c r="AI237" s="104"/>
    </row>
    <row r="238" spans="1:35" ht="9.9499999999999993" customHeight="1" x14ac:dyDescent="0.15">
      <c r="A238" s="143" t="s">
        <v>310</v>
      </c>
      <c r="B238" s="140"/>
      <c r="C238" s="136"/>
      <c r="D238" s="106"/>
      <c r="E238" s="119"/>
      <c r="F238" s="104"/>
      <c r="G238" s="104"/>
      <c r="H238" s="104"/>
      <c r="I238" s="104"/>
      <c r="J238" s="104"/>
      <c r="K238" s="104"/>
      <c r="L238" s="104"/>
      <c r="M238" s="104"/>
      <c r="N238" s="104"/>
      <c r="O238" s="104"/>
      <c r="P238" s="104"/>
      <c r="Q238" s="104"/>
      <c r="R238" s="104"/>
      <c r="S238" s="104"/>
      <c r="T238" s="104"/>
      <c r="U238" s="104"/>
      <c r="V238" s="104"/>
      <c r="W238" s="104"/>
      <c r="X238" s="159"/>
      <c r="Y238" s="104"/>
      <c r="Z238" s="104"/>
      <c r="AA238" s="104"/>
      <c r="AB238" s="104"/>
      <c r="AC238" s="104"/>
      <c r="AD238" s="104"/>
      <c r="AE238" s="104"/>
      <c r="AF238" s="104"/>
      <c r="AG238" s="104"/>
      <c r="AH238" s="104"/>
      <c r="AI238" s="104"/>
    </row>
    <row r="239" spans="1:35" ht="9.9499999999999993" customHeight="1" x14ac:dyDescent="0.15">
      <c r="A239" s="143" t="s">
        <v>310</v>
      </c>
      <c r="B239" s="140"/>
      <c r="C239" s="138"/>
      <c r="D239" s="106"/>
      <c r="E239" s="104"/>
      <c r="F239" s="104"/>
      <c r="G239" s="104"/>
      <c r="H239" s="104"/>
      <c r="I239" s="104"/>
      <c r="J239" s="104"/>
      <c r="K239" s="104"/>
      <c r="L239" s="104"/>
      <c r="M239" s="104"/>
      <c r="N239" s="104"/>
      <c r="O239" s="104"/>
      <c r="P239" s="104"/>
      <c r="Q239" s="104"/>
      <c r="R239" s="104"/>
      <c r="S239" s="104"/>
      <c r="T239" s="104"/>
      <c r="U239" s="104"/>
      <c r="V239" s="104"/>
      <c r="W239" s="104"/>
      <c r="X239" s="159"/>
      <c r="Y239" s="104"/>
      <c r="Z239" s="104"/>
      <c r="AA239" s="104"/>
      <c r="AB239" s="104"/>
      <c r="AC239" s="104"/>
      <c r="AD239" s="104"/>
      <c r="AE239" s="104"/>
      <c r="AF239" s="104"/>
      <c r="AG239" s="104"/>
      <c r="AH239" s="104"/>
      <c r="AI239" s="104"/>
    </row>
    <row r="240" spans="1:35" x14ac:dyDescent="0.15">
      <c r="A240" s="143" t="s">
        <v>10</v>
      </c>
      <c r="B240" s="207"/>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59"/>
      <c r="Y240" s="104"/>
      <c r="Z240" s="104"/>
      <c r="AA240" s="104"/>
      <c r="AB240" s="104"/>
      <c r="AC240" s="104"/>
      <c r="AD240" s="104"/>
      <c r="AE240" s="104"/>
      <c r="AF240" s="104"/>
      <c r="AG240" s="104"/>
      <c r="AH240" s="104"/>
      <c r="AI240" s="104"/>
    </row>
    <row r="241" spans="1:35" x14ac:dyDescent="0.15">
      <c r="A241" s="143" t="s">
        <v>10</v>
      </c>
      <c r="B241" s="143"/>
      <c r="C241" s="143" t="s">
        <v>433</v>
      </c>
      <c r="D241" s="143" t="s">
        <v>433</v>
      </c>
      <c r="E241" s="143" t="s">
        <v>433</v>
      </c>
      <c r="F241" s="143" t="s">
        <v>433</v>
      </c>
      <c r="G241" s="143" t="s">
        <v>433</v>
      </c>
      <c r="H241" s="143" t="s">
        <v>433</v>
      </c>
      <c r="I241" s="143" t="s">
        <v>433</v>
      </c>
      <c r="J241" s="143" t="s">
        <v>433</v>
      </c>
      <c r="K241" s="143" t="s">
        <v>433</v>
      </c>
      <c r="L241" s="143" t="s">
        <v>433</v>
      </c>
      <c r="M241" s="143" t="s">
        <v>433</v>
      </c>
      <c r="N241" s="143" t="s">
        <v>433</v>
      </c>
      <c r="O241" s="143" t="s">
        <v>433</v>
      </c>
      <c r="P241" s="143" t="s">
        <v>433</v>
      </c>
      <c r="Q241" s="143" t="s">
        <v>433</v>
      </c>
      <c r="R241" s="143" t="s">
        <v>433</v>
      </c>
      <c r="S241" s="143" t="s">
        <v>433</v>
      </c>
      <c r="T241" s="143" t="s">
        <v>433</v>
      </c>
      <c r="U241" s="143" t="s">
        <v>433</v>
      </c>
      <c r="V241" s="143" t="s">
        <v>433</v>
      </c>
      <c r="W241" s="143" t="s">
        <v>433</v>
      </c>
      <c r="X241" s="143" t="s">
        <v>433</v>
      </c>
      <c r="Y241" s="143" t="s">
        <v>433</v>
      </c>
      <c r="Z241" s="104"/>
      <c r="AA241" s="104"/>
      <c r="AB241" s="104"/>
      <c r="AC241" s="104"/>
      <c r="AD241" s="104"/>
      <c r="AE241" s="104"/>
      <c r="AF241" s="104"/>
      <c r="AG241" s="104"/>
      <c r="AH241" s="104"/>
      <c r="AI241" s="104"/>
    </row>
    <row r="242" spans="1:35" x14ac:dyDescent="0.15">
      <c r="A242" s="143" t="s">
        <v>10</v>
      </c>
      <c r="B242" s="143" t="s">
        <v>433</v>
      </c>
      <c r="C242" s="143" t="s">
        <v>433</v>
      </c>
      <c r="D242" s="143" t="s">
        <v>433</v>
      </c>
      <c r="E242" s="143" t="s">
        <v>433</v>
      </c>
      <c r="F242" s="143" t="s">
        <v>433</v>
      </c>
      <c r="G242" s="143" t="s">
        <v>433</v>
      </c>
      <c r="H242" s="143" t="s">
        <v>433</v>
      </c>
      <c r="I242" s="143" t="s">
        <v>433</v>
      </c>
      <c r="J242" s="143" t="s">
        <v>433</v>
      </c>
      <c r="K242" s="143" t="s">
        <v>433</v>
      </c>
      <c r="L242" s="143" t="s">
        <v>433</v>
      </c>
      <c r="M242" s="143" t="s">
        <v>433</v>
      </c>
      <c r="N242" s="143" t="s">
        <v>433</v>
      </c>
      <c r="O242" s="143" t="s">
        <v>433</v>
      </c>
      <c r="P242" s="143" t="s">
        <v>433</v>
      </c>
      <c r="Q242" s="143" t="s">
        <v>433</v>
      </c>
      <c r="R242" s="143" t="s">
        <v>433</v>
      </c>
      <c r="S242" s="143" t="s">
        <v>433</v>
      </c>
      <c r="T242" s="143" t="s">
        <v>433</v>
      </c>
      <c r="U242" s="143" t="s">
        <v>433</v>
      </c>
      <c r="V242" s="143" t="s">
        <v>433</v>
      </c>
      <c r="W242" s="143" t="s">
        <v>433</v>
      </c>
      <c r="X242" s="143" t="s">
        <v>433</v>
      </c>
      <c r="Y242" s="143" t="s">
        <v>433</v>
      </c>
      <c r="Z242" s="104"/>
      <c r="AA242" s="104"/>
      <c r="AB242" s="104"/>
      <c r="AC242" s="104"/>
      <c r="AD242" s="104"/>
      <c r="AE242" s="104"/>
      <c r="AF242" s="104"/>
      <c r="AG242" s="104"/>
      <c r="AH242" s="104"/>
      <c r="AI242" s="104"/>
    </row>
    <row r="243" spans="1:35" x14ac:dyDescent="0.15">
      <c r="A243" s="143" t="s">
        <v>10</v>
      </c>
      <c r="B243" s="195"/>
      <c r="C243" s="104"/>
      <c r="D243" s="106"/>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row>
  </sheetData>
  <sheetProtection selectLockedCells="1" autoFilter="0"/>
  <autoFilter ref="A7:A243" xr:uid="{01D19167-B925-45EA-B2F4-ED2B93DC1D58}"/>
  <mergeCells count="23">
    <mergeCell ref="N185:P185"/>
    <mergeCell ref="L10:N10"/>
    <mergeCell ref="L11:N11"/>
    <mergeCell ref="L13:N13"/>
    <mergeCell ref="L14:N14"/>
    <mergeCell ref="L15:N15"/>
    <mergeCell ref="L26:N26"/>
    <mergeCell ref="L27:N27"/>
    <mergeCell ref="L28:N28"/>
    <mergeCell ref="L16:N16"/>
    <mergeCell ref="L19:N19"/>
    <mergeCell ref="L20:N20"/>
    <mergeCell ref="L21:N21"/>
    <mergeCell ref="L22:N22"/>
    <mergeCell ref="L25:N25"/>
    <mergeCell ref="N64:T64"/>
    <mergeCell ref="N70:T70"/>
    <mergeCell ref="N63:T63"/>
    <mergeCell ref="N65:T65"/>
    <mergeCell ref="N66:T66"/>
    <mergeCell ref="N67:T67"/>
    <mergeCell ref="N68:T68"/>
    <mergeCell ref="N69:T69"/>
  </mergeCells>
  <phoneticPr fontId="7" type="noConversion"/>
  <dataValidations count="21">
    <dataValidation type="list" allowBlank="1" showInputMessage="1" showErrorMessage="1" sqref="N156 N236 N43:N48 N51:N56 N94:N98 N117:N121 N182 N77:N82 N166 N153 N178" xr:uid="{13251156-5295-4CC9-B132-ED51C29C9CED}">
      <formula1>$AA$4:$AA$5</formula1>
    </dataValidation>
    <dataValidation type="list" allowBlank="1" showInputMessage="1" showErrorMessage="1" sqref="N106 N89 N169 N103 N230 N58" xr:uid="{050027EF-451D-4D64-888E-12A16F1AB171}">
      <formula1>$AA$7:$AA$19</formula1>
    </dataValidation>
    <dataValidation type="list" allowBlank="1" showInputMessage="1" showErrorMessage="1" sqref="P140 N140" xr:uid="{F8575211-962E-447C-A6A1-CD0BA59DA2D0}">
      <formula1>$AB$44:$AB$48</formula1>
    </dataValidation>
    <dataValidation type="list" allowBlank="1" showInputMessage="1" showErrorMessage="1" sqref="N30" xr:uid="{9B40D75C-71EF-46E0-8E1E-ADA7D5151830}">
      <formula1>$AC$34:$AC$56</formula1>
    </dataValidation>
    <dataValidation type="list" allowBlank="1" showInputMessage="1" showErrorMessage="1" sqref="N34" xr:uid="{32E6FC2A-D288-40A0-BB6F-31DD30454851}">
      <formula1>$AC$7:$AC$12</formula1>
    </dataValidation>
    <dataValidation type="list" allowBlank="1" showInputMessage="1" showErrorMessage="1" sqref="N161" xr:uid="{7D57C923-2A63-48B4-BFB7-47248FB040CD}">
      <formula1>$AA$7:$AA$18</formula1>
    </dataValidation>
    <dataValidation type="list" allowBlank="1" showInputMessage="1" showErrorMessage="1" sqref="P143 P147 N143 N147" xr:uid="{2EEF4142-C818-4B15-9AF4-55AC28676720}">
      <formula1>$AB$59:$AB$65</formula1>
    </dataValidation>
    <dataValidation type="list" allowBlank="1" showInputMessage="1" showErrorMessage="1" sqref="N31" xr:uid="{AEB48CF1-FCC6-4567-BAB6-3C2D79825DCD}">
      <formula1>INDIRECT(N30)</formula1>
    </dataValidation>
    <dataValidation type="list" allowBlank="1" showInputMessage="1" showErrorMessage="1" sqref="N195 N198" xr:uid="{3BCECC7F-28A2-4363-9C9E-235699A71486}">
      <formula1>$AB$67:$AB$71</formula1>
    </dataValidation>
    <dataValidation type="list" allowBlank="1" showInputMessage="1" showErrorMessage="1" sqref="N224" xr:uid="{FC6B9151-B559-4642-B24B-12AF076688CC}">
      <formula1>$AC$59:$AC$64</formula1>
    </dataValidation>
    <dataValidation type="list" allowBlank="1" showInputMessage="1" showErrorMessage="1" sqref="N201" xr:uid="{FDD3AF28-7719-4FEF-BC5C-72A12FF2F2C4}">
      <formula1>$AD$7:$AD$11</formula1>
    </dataValidation>
    <dataValidation type="list" allowBlank="1" showInputMessage="1" showErrorMessage="1" sqref="N131 P131 N134 P134" xr:uid="{22699C43-7509-47C7-9698-FEA39B417C15}">
      <formula1>$AE$7:$AE$19</formula1>
    </dataValidation>
    <dataValidation type="list" allowBlank="1" showInputMessage="1" showErrorMessage="1" sqref="N137" xr:uid="{F3BC9948-7B1C-47A4-B60C-96E1A411E6C4}">
      <formula1>$AF$7:$AF$14</formula1>
    </dataValidation>
    <dataValidation type="list" allowBlank="1" showInputMessage="1" showErrorMessage="1" sqref="P137" xr:uid="{75AF5337-5A17-42A0-AA4C-B2853C8AFA1B}">
      <formula1>$AG$6:$AG$13</formula1>
    </dataValidation>
    <dataValidation type="list" allowBlank="1" showInputMessage="1" showErrorMessage="1" sqref="N151" xr:uid="{D617D458-A4E2-4DDE-9FE0-E3537F37A9BF}">
      <formula1>$AG$15:$AG$21</formula1>
    </dataValidation>
    <dataValidation type="list" allowBlank="1" showInputMessage="1" showErrorMessage="1" sqref="N159" xr:uid="{F18DCC65-AA91-4817-BB5F-D1D93D494F2B}">
      <formula1>$AB$50:$AB$56</formula1>
    </dataValidation>
    <dataValidation type="list" allowBlank="1" showInputMessage="1" showErrorMessage="1" sqref="N192" xr:uid="{8F4B877F-353F-44DF-8E84-D844A21A9CB2}">
      <formula1>$AC$67:$AC$71</formula1>
    </dataValidation>
    <dataValidation type="list" allowBlank="1" showInputMessage="1" showErrorMessage="1" sqref="N233" xr:uid="{F56890C6-A08A-4CF5-BC60-B0CF0F6309F6}">
      <formula1>$AD$25:$AD$30</formula1>
    </dataValidation>
    <dataValidation type="whole" operator="greaterThan" allowBlank="1" showInputMessage="1" showErrorMessage="1" sqref="N35:N37 N111 N113" xr:uid="{EFE84C90-6BB7-43DC-86E3-C9B2EAF60836}">
      <formula1>1</formula1>
    </dataValidation>
    <dataValidation type="list" allowBlank="1" showInputMessage="1" showErrorMessage="1" sqref="N206:N212" xr:uid="{4115E2E2-BD65-46ED-BA8B-90F213FB9AA1}">
      <formula1>$AF$24:$AF$28</formula1>
    </dataValidation>
    <dataValidation type="list" allowBlank="1" showInputMessage="1" showErrorMessage="1" sqref="N215:N221" xr:uid="{A388E8D3-1CB6-43C4-B6F5-2EA61F458A0A}">
      <formula1>$AG$24:$AG$28</formula1>
    </dataValidation>
  </dataValidations>
  <pageMargins left="0.25" right="0.25" top="0.75" bottom="0.75" header="0.3" footer="0.3"/>
  <pageSetup paperSize="9" scale="59" fitToHeight="0" orientation="portrait" horizontalDpi="300" verticalDpi="300" r:id="rId1"/>
  <ignoredErrors>
    <ignoredError sqref="C173 C177 C181 C185" twoDigitTextYear="1"/>
  </ignoredErrors>
  <drawing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B2188-67A5-41C4-A86C-843A71F81677}">
  <sheetPr>
    <tabColor rgb="FFFF0000"/>
  </sheetPr>
  <dimension ref="B3:J9"/>
  <sheetViews>
    <sheetView workbookViewId="0"/>
    <sheetView topLeftCell="A3" workbookViewId="1">
      <selection activeCell="M8" sqref="M8"/>
    </sheetView>
  </sheetViews>
  <sheetFormatPr baseColWidth="10" defaultRowHeight="15" x14ac:dyDescent="0.25"/>
  <cols>
    <col min="1" max="9" width="11.42578125" style="240"/>
    <col min="10" max="10" width="41.5703125" style="240" customWidth="1"/>
    <col min="11" max="16384" width="11.42578125" style="240"/>
  </cols>
  <sheetData>
    <row r="3" spans="2:10" ht="71.25" customHeight="1" x14ac:dyDescent="0.25"/>
    <row r="4" spans="2:10" s="243" customFormat="1" ht="60" customHeight="1" x14ac:dyDescent="0.25">
      <c r="B4" s="241">
        <v>1</v>
      </c>
      <c r="C4" s="242" t="s">
        <v>873</v>
      </c>
      <c r="D4" s="242"/>
      <c r="E4" s="242"/>
      <c r="F4" s="242"/>
      <c r="G4" s="242"/>
      <c r="H4" s="242"/>
      <c r="I4" s="242"/>
      <c r="J4" s="242"/>
    </row>
    <row r="5" spans="2:10" s="243" customFormat="1" ht="60" customHeight="1" x14ac:dyDescent="0.25">
      <c r="B5" s="241">
        <v>2</v>
      </c>
      <c r="C5" s="244" t="s">
        <v>871</v>
      </c>
      <c r="D5" s="244"/>
      <c r="E5" s="244"/>
      <c r="F5" s="244"/>
      <c r="G5" s="244"/>
      <c r="H5" s="244"/>
      <c r="I5" s="244"/>
      <c r="J5" s="244"/>
    </row>
    <row r="6" spans="2:10" s="243" customFormat="1" ht="60" customHeight="1" x14ac:dyDescent="0.25">
      <c r="B6" s="241">
        <v>3</v>
      </c>
      <c r="C6" s="244" t="s">
        <v>870</v>
      </c>
      <c r="D6" s="244"/>
      <c r="E6" s="244"/>
      <c r="F6" s="244"/>
      <c r="G6" s="244"/>
      <c r="H6" s="244"/>
      <c r="I6" s="244"/>
      <c r="J6" s="244"/>
    </row>
    <row r="7" spans="2:10" s="243" customFormat="1" ht="60" customHeight="1" x14ac:dyDescent="0.25">
      <c r="B7" s="241">
        <v>4</v>
      </c>
      <c r="C7" s="244" t="s">
        <v>869</v>
      </c>
      <c r="D7" s="244"/>
      <c r="E7" s="244"/>
      <c r="F7" s="244"/>
      <c r="G7" s="244"/>
      <c r="H7" s="244"/>
      <c r="I7" s="244"/>
      <c r="J7" s="244"/>
    </row>
    <row r="8" spans="2:10" s="243" customFormat="1" ht="60" customHeight="1" x14ac:dyDescent="0.25">
      <c r="B8" s="241">
        <v>5</v>
      </c>
      <c r="C8" s="244" t="s">
        <v>872</v>
      </c>
      <c r="D8" s="244"/>
      <c r="E8" s="244"/>
      <c r="F8" s="244"/>
      <c r="G8" s="244"/>
      <c r="H8" s="244"/>
      <c r="I8" s="244"/>
      <c r="J8" s="244"/>
    </row>
    <row r="9" spans="2:10" x14ac:dyDescent="0.25">
      <c r="C9" s="245" t="s">
        <v>874</v>
      </c>
      <c r="D9" s="245"/>
      <c r="E9" s="245"/>
      <c r="F9" s="245"/>
      <c r="G9" s="245"/>
      <c r="H9" s="245"/>
      <c r="I9" s="245"/>
      <c r="J9" s="245"/>
    </row>
  </sheetData>
  <mergeCells count="6">
    <mergeCell ref="C5:J5"/>
    <mergeCell ref="C6:J6"/>
    <mergeCell ref="C7:J7"/>
    <mergeCell ref="C8:J8"/>
    <mergeCell ref="C9:J9"/>
    <mergeCell ref="C4:J4"/>
  </mergeCells>
  <pageMargins left="0.7" right="0.7" top="0.78740157499999996" bottom="0.78740157499999996"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EC4A3-3CA2-442C-9292-7586E9337F50}">
  <dimension ref="A1:EL6"/>
  <sheetViews>
    <sheetView workbookViewId="0"/>
    <sheetView workbookViewId="1"/>
  </sheetViews>
  <sheetFormatPr baseColWidth="10" defaultRowHeight="15" x14ac:dyDescent="0.25"/>
  <cols>
    <col min="1" max="1" width="11.7109375" bestFit="1" customWidth="1"/>
  </cols>
  <sheetData>
    <row r="1" spans="1:142" s="233" customFormat="1" ht="99" customHeight="1" x14ac:dyDescent="0.25">
      <c r="A1" s="232" t="s">
        <v>864</v>
      </c>
      <c r="B1" s="232" t="s">
        <v>865</v>
      </c>
      <c r="C1" s="232" t="s">
        <v>868</v>
      </c>
      <c r="D1" s="232" t="s">
        <v>646</v>
      </c>
      <c r="E1" s="232" t="s">
        <v>647</v>
      </c>
      <c r="F1" s="232" t="s">
        <v>648</v>
      </c>
      <c r="G1" s="232" t="s">
        <v>649</v>
      </c>
      <c r="H1" s="232" t="s">
        <v>650</v>
      </c>
      <c r="I1" s="232" t="s">
        <v>651</v>
      </c>
      <c r="J1" s="232" t="s">
        <v>652</v>
      </c>
      <c r="K1" s="232" t="s">
        <v>653</v>
      </c>
      <c r="L1" s="232" t="s">
        <v>654</v>
      </c>
      <c r="M1" s="232" t="s">
        <v>655</v>
      </c>
      <c r="N1" s="232" t="s">
        <v>656</v>
      </c>
      <c r="O1" s="232" t="s">
        <v>657</v>
      </c>
      <c r="P1" s="232" t="s">
        <v>658</v>
      </c>
      <c r="Q1" s="232" t="s">
        <v>660</v>
      </c>
      <c r="R1" s="232" t="s">
        <v>661</v>
      </c>
      <c r="S1" s="232" t="s">
        <v>662</v>
      </c>
      <c r="T1" s="232" t="s">
        <v>663</v>
      </c>
      <c r="U1" s="232" t="s">
        <v>664</v>
      </c>
      <c r="V1" s="232" t="s">
        <v>665</v>
      </c>
      <c r="W1" s="232" t="s">
        <v>666</v>
      </c>
      <c r="X1" s="232" t="s">
        <v>667</v>
      </c>
      <c r="Y1" s="232" t="s">
        <v>668</v>
      </c>
      <c r="Z1" s="232" t="s">
        <v>669</v>
      </c>
      <c r="AA1" s="232" t="s">
        <v>670</v>
      </c>
      <c r="AB1" s="232" t="s">
        <v>671</v>
      </c>
      <c r="AC1" s="232" t="s">
        <v>672</v>
      </c>
      <c r="AD1" s="232" t="s">
        <v>673</v>
      </c>
      <c r="AE1" s="232" t="s">
        <v>674</v>
      </c>
      <c r="AF1" s="232" t="s">
        <v>675</v>
      </c>
      <c r="AG1" s="232" t="s">
        <v>676</v>
      </c>
      <c r="AH1" s="232" t="s">
        <v>677</v>
      </c>
      <c r="AI1" s="232" t="s">
        <v>678</v>
      </c>
      <c r="AJ1" s="232" t="s">
        <v>679</v>
      </c>
      <c r="AK1" s="232" t="s">
        <v>680</v>
      </c>
      <c r="AL1" s="232" t="s">
        <v>681</v>
      </c>
      <c r="AM1" s="232" t="s">
        <v>682</v>
      </c>
      <c r="AN1" s="232" t="s">
        <v>684</v>
      </c>
      <c r="AO1" s="232" t="s">
        <v>685</v>
      </c>
      <c r="AP1" s="232" t="s">
        <v>686</v>
      </c>
      <c r="AQ1" s="232" t="s">
        <v>687</v>
      </c>
      <c r="AR1" s="232" t="s">
        <v>688</v>
      </c>
      <c r="AS1" s="232" t="s">
        <v>689</v>
      </c>
      <c r="AT1" s="232" t="s">
        <v>690</v>
      </c>
      <c r="AU1" s="232" t="s">
        <v>691</v>
      </c>
      <c r="AV1" s="232" t="s">
        <v>692</v>
      </c>
      <c r="AW1" s="232" t="s">
        <v>693</v>
      </c>
      <c r="AX1" s="232" t="s">
        <v>694</v>
      </c>
      <c r="AY1" s="232" t="s">
        <v>695</v>
      </c>
      <c r="AZ1" s="232" t="s">
        <v>696</v>
      </c>
      <c r="BA1" s="232" t="s">
        <v>697</v>
      </c>
      <c r="BB1" s="232" t="s">
        <v>698</v>
      </c>
      <c r="BC1" s="232" t="s">
        <v>699</v>
      </c>
      <c r="BD1" s="232" t="s">
        <v>700</v>
      </c>
      <c r="BE1" s="232" t="s">
        <v>701</v>
      </c>
      <c r="BF1" s="232" t="s">
        <v>702</v>
      </c>
      <c r="BG1" s="232" t="s">
        <v>703</v>
      </c>
      <c r="BH1" s="232" t="s">
        <v>704</v>
      </c>
      <c r="BI1" s="232" t="s">
        <v>705</v>
      </c>
      <c r="BJ1" s="232" t="s">
        <v>706</v>
      </c>
      <c r="BK1" s="232" t="s">
        <v>707</v>
      </c>
      <c r="BL1" s="232" t="s">
        <v>708</v>
      </c>
      <c r="BM1" s="232" t="s">
        <v>709</v>
      </c>
      <c r="BN1" s="232" t="s">
        <v>710</v>
      </c>
      <c r="BO1" s="232" t="s">
        <v>712</v>
      </c>
      <c r="BP1" s="232" t="s">
        <v>714</v>
      </c>
      <c r="BQ1" s="232" t="s">
        <v>716</v>
      </c>
      <c r="BR1" s="232" t="s">
        <v>718</v>
      </c>
      <c r="BS1" s="232" t="s">
        <v>720</v>
      </c>
      <c r="BT1" s="232" t="s">
        <v>722</v>
      </c>
      <c r="BU1" s="232" t="s">
        <v>724</v>
      </c>
      <c r="BV1" s="232" t="s">
        <v>726</v>
      </c>
      <c r="BW1" s="232" t="s">
        <v>728</v>
      </c>
      <c r="BX1" s="232" t="s">
        <v>730</v>
      </c>
      <c r="BY1" s="232" t="s">
        <v>732</v>
      </c>
      <c r="BZ1" s="232" t="s">
        <v>734</v>
      </c>
      <c r="CA1" s="232" t="s">
        <v>736</v>
      </c>
      <c r="CB1" s="232" t="s">
        <v>738</v>
      </c>
      <c r="CC1" s="232" t="s">
        <v>740</v>
      </c>
      <c r="CD1" s="232" t="s">
        <v>742</v>
      </c>
      <c r="CE1" s="232" t="s">
        <v>744</v>
      </c>
      <c r="CF1" s="232" t="s">
        <v>746</v>
      </c>
      <c r="CG1" s="232" t="s">
        <v>748</v>
      </c>
      <c r="CH1" s="232" t="s">
        <v>750</v>
      </c>
      <c r="CI1" s="232" t="s">
        <v>752</v>
      </c>
      <c r="CJ1" s="232" t="s">
        <v>754</v>
      </c>
      <c r="CK1" s="232" t="s">
        <v>756</v>
      </c>
      <c r="CL1" s="232" t="s">
        <v>758</v>
      </c>
      <c r="CM1" s="232" t="s">
        <v>760</v>
      </c>
      <c r="CN1" s="232" t="s">
        <v>762</v>
      </c>
      <c r="CO1" s="232" t="s">
        <v>764</v>
      </c>
      <c r="CP1" s="232" t="s">
        <v>766</v>
      </c>
      <c r="CQ1" s="232" t="s">
        <v>768</v>
      </c>
      <c r="CR1" s="232" t="s">
        <v>770</v>
      </c>
      <c r="CS1" s="232" t="s">
        <v>772</v>
      </c>
      <c r="CT1" s="232" t="s">
        <v>774</v>
      </c>
      <c r="CU1" s="232" t="s">
        <v>776</v>
      </c>
      <c r="CV1" s="232" t="s">
        <v>778</v>
      </c>
      <c r="CW1" s="232" t="s">
        <v>780</v>
      </c>
      <c r="CX1" s="232" t="s">
        <v>782</v>
      </c>
      <c r="CY1" s="232" t="s">
        <v>784</v>
      </c>
      <c r="CZ1" s="232" t="s">
        <v>786</v>
      </c>
      <c r="DA1" s="232" t="s">
        <v>788</v>
      </c>
      <c r="DB1" s="232" t="s">
        <v>790</v>
      </c>
      <c r="DC1" s="232" t="s">
        <v>792</v>
      </c>
      <c r="DD1" s="232" t="s">
        <v>794</v>
      </c>
      <c r="DE1" s="232" t="s">
        <v>796</v>
      </c>
      <c r="DF1" s="232" t="s">
        <v>798</v>
      </c>
      <c r="DG1" s="232" t="s">
        <v>800</v>
      </c>
      <c r="DH1" s="232" t="s">
        <v>802</v>
      </c>
      <c r="DI1" s="232" t="s">
        <v>804</v>
      </c>
      <c r="DJ1" s="232" t="s">
        <v>806</v>
      </c>
      <c r="DK1" s="232" t="s">
        <v>808</v>
      </c>
      <c r="DL1" s="232" t="s">
        <v>810</v>
      </c>
      <c r="DM1" s="232" t="s">
        <v>812</v>
      </c>
      <c r="DN1" s="232" t="s">
        <v>814</v>
      </c>
      <c r="DO1" s="232" t="s">
        <v>816</v>
      </c>
      <c r="DP1" s="232" t="s">
        <v>818</v>
      </c>
      <c r="DQ1" s="232" t="s">
        <v>820</v>
      </c>
      <c r="DR1" s="232" t="s">
        <v>822</v>
      </c>
      <c r="DS1" s="232" t="s">
        <v>824</v>
      </c>
      <c r="DT1" s="232" t="s">
        <v>826</v>
      </c>
      <c r="DU1" s="232" t="s">
        <v>828</v>
      </c>
      <c r="DV1" s="232" t="s">
        <v>830</v>
      </c>
      <c r="DW1" s="232" t="s">
        <v>832</v>
      </c>
      <c r="DX1" s="232" t="s">
        <v>834</v>
      </c>
      <c r="DY1" s="232" t="s">
        <v>836</v>
      </c>
      <c r="DZ1" s="232" t="s">
        <v>838</v>
      </c>
      <c r="EA1" s="232" t="s">
        <v>840</v>
      </c>
      <c r="EB1" s="232" t="s">
        <v>842</v>
      </c>
      <c r="EC1" s="232" t="s">
        <v>844</v>
      </c>
      <c r="ED1" s="232" t="s">
        <v>846</v>
      </c>
      <c r="EE1" s="232" t="s">
        <v>848</v>
      </c>
      <c r="EF1" s="232" t="s">
        <v>850</v>
      </c>
      <c r="EG1" s="232" t="s">
        <v>852</v>
      </c>
      <c r="EH1" s="232" t="s">
        <v>854</v>
      </c>
      <c r="EI1" s="232" t="s">
        <v>856</v>
      </c>
      <c r="EJ1" s="232" t="s">
        <v>858</v>
      </c>
      <c r="EK1" s="232" t="s">
        <v>860</v>
      </c>
      <c r="EL1" s="232" t="s">
        <v>862</v>
      </c>
    </row>
    <row r="2" spans="1:142" s="229" customFormat="1" x14ac:dyDescent="0.25">
      <c r="A2" s="229">
        <f>VLOOKUP(A1,Transformation!$C:$D,2,0)</f>
        <v>0</v>
      </c>
      <c r="B2" s="229">
        <f>VLOOKUP(B1,Transformation!$C:$D,2,0)</f>
        <v>0</v>
      </c>
      <c r="C2" s="229">
        <f>VLOOKUP(C1,Transformation!$C:$D,2,0)</f>
        <v>0</v>
      </c>
      <c r="D2" s="229">
        <f>VLOOKUP(D1,Transformation!$C:$D,2,0)</f>
        <v>0</v>
      </c>
      <c r="E2" s="229">
        <f>VLOOKUP(E1,Transformation!$C:$D,2,0)</f>
        <v>0</v>
      </c>
      <c r="F2" s="229">
        <f>VLOOKUP(F1,Transformation!$C:$D,2,0)</f>
        <v>0</v>
      </c>
      <c r="G2" s="229">
        <f>VLOOKUP(G1,Transformation!$C:$D,2,0)</f>
        <v>0</v>
      </c>
      <c r="H2" s="229">
        <f>VLOOKUP(H1,Transformation!$C:$D,2,0)</f>
        <v>0</v>
      </c>
      <c r="I2" s="229">
        <f>VLOOKUP(I1,Transformation!$C:$D,2,0)</f>
        <v>0</v>
      </c>
      <c r="J2" s="229">
        <f>VLOOKUP(J1,Transformation!$C:$D,2,0)</f>
        <v>0</v>
      </c>
      <c r="K2" s="229">
        <f>VLOOKUP(K1,Transformation!$C:$D,2,0)</f>
        <v>0</v>
      </c>
      <c r="L2" s="229">
        <f>VLOOKUP(L1,Transformation!$C:$D,2,0)</f>
        <v>0</v>
      </c>
      <c r="M2" s="229">
        <f>VLOOKUP(M1,Transformation!$C:$D,2,0)</f>
        <v>0</v>
      </c>
      <c r="N2" s="229">
        <f>VLOOKUP(N1,Transformation!$C:$D,2,0)</f>
        <v>0</v>
      </c>
      <c r="O2" s="229">
        <f>VLOOKUP(O1,Transformation!$C:$D,2,0)</f>
        <v>0</v>
      </c>
      <c r="P2" s="229">
        <f>VLOOKUP(P1,Transformation!$C:$D,2,0)</f>
        <v>0</v>
      </c>
      <c r="Q2" s="229">
        <f>VLOOKUP(Q1,Transformation!$C:$D,2,0)</f>
        <v>0</v>
      </c>
      <c r="R2" s="229">
        <f>VLOOKUP(R1,Transformation!$C:$D,2,0)</f>
        <v>0</v>
      </c>
      <c r="S2" s="229">
        <f>VLOOKUP(S1,Transformation!$C:$D,2,0)</f>
        <v>0</v>
      </c>
      <c r="T2" s="229">
        <f>VLOOKUP(T1,Transformation!$C:$D,2,0)</f>
        <v>0</v>
      </c>
      <c r="U2" s="229">
        <f>VLOOKUP(U1,Transformation!$C:$D,2,0)</f>
        <v>0</v>
      </c>
      <c r="V2" s="229">
        <f>VLOOKUP(V1,Transformation!$C:$D,2,0)</f>
        <v>0</v>
      </c>
      <c r="W2" s="229">
        <f>VLOOKUP(W1,Transformation!$C:$D,2,0)</f>
        <v>0</v>
      </c>
      <c r="X2" s="229">
        <f>VLOOKUP(X1,Transformation!$C:$D,2,0)</f>
        <v>0</v>
      </c>
      <c r="Y2" s="229">
        <f>VLOOKUP(Y1,Transformation!$C:$D,2,0)</f>
        <v>0</v>
      </c>
      <c r="Z2" s="229">
        <f>VLOOKUP(Z1,Transformation!$C:$D,2,0)</f>
        <v>0</v>
      </c>
      <c r="AA2" s="229">
        <f>VLOOKUP(AA1,Transformation!$C:$D,2,0)</f>
        <v>0</v>
      </c>
      <c r="AB2" s="229">
        <f>VLOOKUP(AB1,Transformation!$C:$D,2,0)</f>
        <v>0</v>
      </c>
      <c r="AC2" s="229">
        <f>VLOOKUP(AC1,Transformation!$C:$D,2,0)</f>
        <v>0</v>
      </c>
      <c r="AD2" s="229">
        <f>VLOOKUP(AD1,Transformation!$C:$D,2,0)</f>
        <v>0</v>
      </c>
      <c r="AE2" s="229">
        <f>VLOOKUP(AE1,Transformation!$C:$D,2,0)</f>
        <v>0</v>
      </c>
      <c r="AF2" s="229">
        <f>VLOOKUP(AF1,Transformation!$C:$D,2,0)</f>
        <v>0</v>
      </c>
      <c r="AG2" s="229">
        <f>VLOOKUP(AG1,Transformation!$C:$D,2,0)</f>
        <v>0</v>
      </c>
      <c r="AH2" s="229">
        <f>VLOOKUP(AH1,Transformation!$C:$D,2,0)</f>
        <v>0</v>
      </c>
      <c r="AI2" s="229">
        <f>VLOOKUP(AI1,Transformation!$C:$D,2,0)</f>
        <v>0</v>
      </c>
      <c r="AJ2" s="229">
        <f>VLOOKUP(AJ1,Transformation!$C:$D,2,0)</f>
        <v>0</v>
      </c>
      <c r="AK2" s="229">
        <f>VLOOKUP(AK1,Transformation!$C:$D,2,0)</f>
        <v>0</v>
      </c>
      <c r="AL2" s="229">
        <f>VLOOKUP(AL1,Transformation!$C:$D,2,0)</f>
        <v>0</v>
      </c>
      <c r="AM2" s="229">
        <f>VLOOKUP(AM1,Transformation!$C:$D,2,0)</f>
        <v>0</v>
      </c>
      <c r="AN2" s="229">
        <f>VLOOKUP(AN1,Transformation!$C:$D,2,0)</f>
        <v>0</v>
      </c>
      <c r="AO2" s="229">
        <f>VLOOKUP(AO1,Transformation!$C:$D,2,0)</f>
        <v>0</v>
      </c>
      <c r="AP2" s="229">
        <f>VLOOKUP(AP1,Transformation!$C:$D,2,0)</f>
        <v>0</v>
      </c>
      <c r="AQ2" s="229">
        <f>VLOOKUP(AQ1,Transformation!$C:$D,2,0)</f>
        <v>0</v>
      </c>
      <c r="AR2" s="229">
        <f>VLOOKUP(AR1,Transformation!$C:$D,2,0)</f>
        <v>0</v>
      </c>
      <c r="AS2" s="229">
        <f>VLOOKUP(AS1,Transformation!$C:$D,2,0)</f>
        <v>0</v>
      </c>
      <c r="AT2" s="229">
        <f>VLOOKUP(AT1,Transformation!$C:$D,2,0)</f>
        <v>0</v>
      </c>
      <c r="AU2" s="229">
        <f>VLOOKUP(AU1,Transformation!$C:$D,2,0)</f>
        <v>0</v>
      </c>
      <c r="AV2" s="229">
        <f>VLOOKUP(AV1,Transformation!$C:$D,2,0)</f>
        <v>0</v>
      </c>
      <c r="AW2" s="229">
        <f>VLOOKUP(AW1,Transformation!$C:$D,2,0)</f>
        <v>0</v>
      </c>
      <c r="AX2" s="229">
        <f>VLOOKUP(AX1,Transformation!$C:$D,2,0)</f>
        <v>0</v>
      </c>
      <c r="AY2" s="229">
        <f>VLOOKUP(AY1,Transformation!$C:$D,2,0)</f>
        <v>0</v>
      </c>
      <c r="AZ2" s="229">
        <f>VLOOKUP(AZ1,Transformation!$C:$D,2,0)</f>
        <v>0</v>
      </c>
      <c r="BA2" s="229">
        <f>VLOOKUP(BA1,Transformation!$C:$D,2,0)</f>
        <v>0</v>
      </c>
      <c r="BB2" s="229">
        <f>VLOOKUP(BB1,Transformation!$C:$D,2,0)</f>
        <v>0</v>
      </c>
      <c r="BC2" s="229">
        <f>VLOOKUP(BC1,Transformation!$C:$D,2,0)</f>
        <v>0</v>
      </c>
      <c r="BD2" s="229">
        <f>VLOOKUP(BD1,Transformation!$C:$D,2,0)</f>
        <v>0</v>
      </c>
      <c r="BE2" s="229">
        <f>VLOOKUP(BE1,Transformation!$C:$D,2,0)</f>
        <v>0</v>
      </c>
      <c r="BF2" s="229">
        <f>VLOOKUP(BF1,Transformation!$C:$D,2,0)</f>
        <v>0</v>
      </c>
      <c r="BG2" s="229">
        <f>VLOOKUP(BG1,Transformation!$C:$D,2,0)</f>
        <v>0</v>
      </c>
      <c r="BH2" s="229">
        <f>VLOOKUP(BH1,Transformation!$C:$D,2,0)</f>
        <v>0</v>
      </c>
      <c r="BI2" s="229">
        <f>VLOOKUP(BI1,Transformation!$C:$D,2,0)</f>
        <v>0</v>
      </c>
      <c r="BJ2" s="229">
        <f>VLOOKUP(BJ1,Transformation!$C:$D,2,0)</f>
        <v>0</v>
      </c>
      <c r="BK2" s="229">
        <f>VLOOKUP(BK1,Transformation!$C:$D,2,0)</f>
        <v>0</v>
      </c>
      <c r="BL2" s="229">
        <f>VLOOKUP(BL1,Transformation!$C:$D,2,0)</f>
        <v>0</v>
      </c>
      <c r="BM2" s="229">
        <f>VLOOKUP(BM1,Transformation!$C:$D,2,0)</f>
        <v>0</v>
      </c>
      <c r="BN2" s="229">
        <f>VLOOKUP(BN1,Transformation!$C:$D,2,0)</f>
        <v>0</v>
      </c>
      <c r="BO2" s="229">
        <f>VLOOKUP(BO1,Transformation!$C:$D,2,0)</f>
        <v>0</v>
      </c>
      <c r="BP2" s="229">
        <f>VLOOKUP(BP1,Transformation!$C:$D,2,0)</f>
        <v>0</v>
      </c>
      <c r="BQ2" s="229">
        <f>VLOOKUP(BQ1,Transformation!$C:$D,2,0)</f>
        <v>0</v>
      </c>
      <c r="BR2" s="229">
        <f>VLOOKUP(BR1,Transformation!$C:$D,2,0)</f>
        <v>0</v>
      </c>
      <c r="BS2" s="229">
        <f>VLOOKUP(BS1,Transformation!$C:$D,2,0)</f>
        <v>0</v>
      </c>
      <c r="BT2" s="229">
        <f>VLOOKUP(BT1,Transformation!$C:$D,2,0)</f>
        <v>0</v>
      </c>
      <c r="BU2" s="229">
        <f>VLOOKUP(BU1,Transformation!$C:$D,2,0)</f>
        <v>0</v>
      </c>
      <c r="BV2" s="229">
        <f>VLOOKUP(BV1,Transformation!$C:$D,2,0)</f>
        <v>0</v>
      </c>
      <c r="BW2" s="229">
        <f>VLOOKUP(BW1,Transformation!$C:$D,2,0)</f>
        <v>0</v>
      </c>
      <c r="BX2" s="229">
        <f>VLOOKUP(BX1,Transformation!$C:$D,2,0)</f>
        <v>0</v>
      </c>
      <c r="BY2" s="229">
        <f>VLOOKUP(BY1,Transformation!$C:$D,2,0)</f>
        <v>0</v>
      </c>
      <c r="BZ2" s="229">
        <f>VLOOKUP(BZ1,Transformation!$C:$D,2,0)</f>
        <v>0</v>
      </c>
      <c r="CA2" s="229">
        <f>VLOOKUP(CA1,Transformation!$C:$D,2,0)</f>
        <v>0</v>
      </c>
      <c r="CB2" s="229">
        <f>VLOOKUP(CB1,Transformation!$C:$D,2,0)</f>
        <v>0</v>
      </c>
      <c r="CC2" s="229">
        <f>VLOOKUP(CC1,Transformation!$C:$D,2,0)</f>
        <v>0</v>
      </c>
      <c r="CD2" s="229">
        <f>VLOOKUP(CD1,Transformation!$C:$D,2,0)</f>
        <v>0</v>
      </c>
      <c r="CE2" s="229">
        <f>VLOOKUP(CE1,Transformation!$C:$D,2,0)</f>
        <v>0</v>
      </c>
      <c r="CF2" s="229">
        <f>VLOOKUP(CF1,Transformation!$C:$D,2,0)</f>
        <v>0</v>
      </c>
      <c r="CG2" s="229">
        <f>VLOOKUP(CG1,Transformation!$C:$D,2,0)</f>
        <v>0</v>
      </c>
      <c r="CH2" s="229">
        <f>VLOOKUP(CH1,Transformation!$C:$D,2,0)</f>
        <v>0</v>
      </c>
      <c r="CI2" s="229">
        <f>VLOOKUP(CI1,Transformation!$C:$D,2,0)</f>
        <v>0</v>
      </c>
      <c r="CJ2" s="229">
        <f>VLOOKUP(CJ1,Transformation!$C:$D,2,0)</f>
        <v>0</v>
      </c>
      <c r="CK2" s="229">
        <f>VLOOKUP(CK1,Transformation!$C:$D,2,0)</f>
        <v>0</v>
      </c>
      <c r="CL2" s="229">
        <f>VLOOKUP(CL1,Transformation!$C:$D,2,0)</f>
        <v>0</v>
      </c>
      <c r="CM2" s="229">
        <f>VLOOKUP(CM1,Transformation!$C:$D,2,0)</f>
        <v>0</v>
      </c>
      <c r="CN2" s="229">
        <f>VLOOKUP(CN1,Transformation!$C:$D,2,0)</f>
        <v>0</v>
      </c>
      <c r="CO2" s="229">
        <f>VLOOKUP(CO1,Transformation!$C:$D,2,0)</f>
        <v>0</v>
      </c>
      <c r="CP2" s="229">
        <f>VLOOKUP(CP1,Transformation!$C:$D,2,0)</f>
        <v>0</v>
      </c>
      <c r="CQ2" s="229">
        <f>VLOOKUP(CQ1,Transformation!$C:$D,2,0)</f>
        <v>0</v>
      </c>
      <c r="CR2" s="229">
        <f>VLOOKUP(CR1,Transformation!$C:$D,2,0)</f>
        <v>0</v>
      </c>
      <c r="CS2" s="229">
        <f>VLOOKUP(CS1,Transformation!$C:$D,2,0)</f>
        <v>0</v>
      </c>
      <c r="CT2" s="229">
        <f>VLOOKUP(CT1,Transformation!$C:$D,2,0)</f>
        <v>0</v>
      </c>
      <c r="CU2" s="229">
        <f>VLOOKUP(CU1,Transformation!$C:$D,2,0)</f>
        <v>0</v>
      </c>
      <c r="CV2" s="229">
        <f>VLOOKUP(CV1,Transformation!$C:$D,2,0)</f>
        <v>0</v>
      </c>
      <c r="CW2" s="229">
        <f>VLOOKUP(CW1,Transformation!$C:$D,2,0)</f>
        <v>0</v>
      </c>
      <c r="CX2" s="229">
        <f>VLOOKUP(CX1,Transformation!$C:$D,2,0)</f>
        <v>0</v>
      </c>
      <c r="CY2" s="229">
        <f>VLOOKUP(CY1,Transformation!$C:$D,2,0)</f>
        <v>0</v>
      </c>
      <c r="CZ2" s="229">
        <f>VLOOKUP(CZ1,Transformation!$C:$D,2,0)</f>
        <v>0</v>
      </c>
      <c r="DA2" s="229">
        <f>VLOOKUP(DA1,Transformation!$C:$D,2,0)</f>
        <v>0</v>
      </c>
      <c r="DB2" s="229">
        <f>VLOOKUP(DB1,Transformation!$C:$D,2,0)</f>
        <v>0</v>
      </c>
      <c r="DC2" s="229">
        <f>VLOOKUP(DC1,Transformation!$C:$D,2,0)</f>
        <v>0</v>
      </c>
      <c r="DD2" s="229">
        <f>VLOOKUP(DD1,Transformation!$C:$D,2,0)</f>
        <v>0</v>
      </c>
      <c r="DE2" s="229">
        <f>VLOOKUP(DE1,Transformation!$C:$D,2,0)</f>
        <v>0</v>
      </c>
      <c r="DF2" s="229">
        <f>VLOOKUP(DF1,Transformation!$C:$D,2,0)</f>
        <v>0</v>
      </c>
      <c r="DG2" s="229">
        <f>VLOOKUP(DG1,Transformation!$C:$D,2,0)</f>
        <v>0</v>
      </c>
      <c r="DH2" s="229">
        <f>VLOOKUP(DH1,Transformation!$C:$D,2,0)</f>
        <v>0</v>
      </c>
      <c r="DI2" s="229">
        <f>VLOOKUP(DI1,Transformation!$C:$D,2,0)</f>
        <v>0</v>
      </c>
      <c r="DJ2" s="229">
        <f>VLOOKUP(DJ1,Transformation!$C:$D,2,0)</f>
        <v>0</v>
      </c>
      <c r="DK2" s="229">
        <f>VLOOKUP(DK1,Transformation!$C:$D,2,0)</f>
        <v>0</v>
      </c>
      <c r="DL2" s="229">
        <f>VLOOKUP(DL1,Transformation!$C:$D,2,0)</f>
        <v>0</v>
      </c>
      <c r="DM2" s="229">
        <f>VLOOKUP(DM1,Transformation!$C:$D,2,0)</f>
        <v>0</v>
      </c>
      <c r="DN2" s="229">
        <f>VLOOKUP(DN1,Transformation!$C:$D,2,0)</f>
        <v>0</v>
      </c>
      <c r="DO2" s="229">
        <f>VLOOKUP(DO1,Transformation!$C:$D,2,0)</f>
        <v>0</v>
      </c>
      <c r="DP2" s="229">
        <f>VLOOKUP(DP1,Transformation!$C:$D,2,0)</f>
        <v>0</v>
      </c>
      <c r="DQ2" s="229">
        <f>VLOOKUP(DQ1,Transformation!$C:$D,2,0)</f>
        <v>0</v>
      </c>
      <c r="DR2" s="229">
        <f>VLOOKUP(DR1,Transformation!$C:$D,2,0)</f>
        <v>0</v>
      </c>
      <c r="DS2" s="229">
        <f>VLOOKUP(DS1,Transformation!$C:$D,2,0)</f>
        <v>0</v>
      </c>
      <c r="DT2" s="229">
        <f>VLOOKUP(DT1,Transformation!$C:$D,2,0)</f>
        <v>0</v>
      </c>
      <c r="DU2" s="229">
        <f>VLOOKUP(DU1,Transformation!$C:$D,2,0)</f>
        <v>0</v>
      </c>
      <c r="DV2" s="229">
        <f>VLOOKUP(DV1,Transformation!$C:$D,2,0)</f>
        <v>0</v>
      </c>
      <c r="DW2" s="229">
        <f>VLOOKUP(DW1,Transformation!$C:$D,2,0)</f>
        <v>0</v>
      </c>
      <c r="DX2" s="229">
        <f>VLOOKUP(DX1,Transformation!$C:$D,2,0)</f>
        <v>0</v>
      </c>
      <c r="DY2" s="229">
        <f>VLOOKUP(DY1,Transformation!$C:$D,2,0)</f>
        <v>0</v>
      </c>
      <c r="DZ2" s="229">
        <f>VLOOKUP(DZ1,Transformation!$C:$D,2,0)</f>
        <v>0</v>
      </c>
      <c r="EA2" s="229">
        <f>VLOOKUP(EA1,Transformation!$C:$D,2,0)</f>
        <v>0</v>
      </c>
      <c r="EB2" s="229">
        <f>VLOOKUP(EB1,Transformation!$C:$D,2,0)</f>
        <v>0</v>
      </c>
      <c r="EC2" s="229">
        <f>VLOOKUP(EC1,Transformation!$C:$D,2,0)</f>
        <v>0</v>
      </c>
      <c r="ED2" s="229">
        <f>VLOOKUP(ED1,Transformation!$C:$D,2,0)</f>
        <v>0</v>
      </c>
      <c r="EE2" s="229">
        <f>VLOOKUP(EE1,Transformation!$C:$D,2,0)</f>
        <v>0</v>
      </c>
      <c r="EF2" s="229">
        <f>VLOOKUP(EF1,Transformation!$C:$D,2,0)</f>
        <v>0</v>
      </c>
      <c r="EG2" s="229">
        <f>VLOOKUP(EG1,Transformation!$C:$D,2,0)</f>
        <v>0</v>
      </c>
      <c r="EH2" s="229">
        <f>VLOOKUP(EH1,Transformation!$C:$D,2,0)</f>
        <v>0</v>
      </c>
      <c r="EI2" s="229">
        <f>VLOOKUP(EI1,Transformation!$C:$D,2,0)</f>
        <v>0</v>
      </c>
      <c r="EJ2" s="229">
        <f>VLOOKUP(EJ1,Transformation!$C:$D,2,0)</f>
        <v>0</v>
      </c>
      <c r="EK2" s="229">
        <f>VLOOKUP(EK1,Transformation!$C:$D,2,0)</f>
        <v>0</v>
      </c>
      <c r="EL2" s="229">
        <f>VLOOKUP(EL1,Transformation!$C:$D,2,0)</f>
        <v>0</v>
      </c>
    </row>
    <row r="5" spans="1:142" x14ac:dyDescent="0.25">
      <c r="F5" s="229"/>
    </row>
    <row r="6" spans="1:142" x14ac:dyDescent="0.25">
      <c r="F6" s="229"/>
    </row>
  </sheetData>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84187-E9B6-4D0B-94BE-8001724A4478}">
  <dimension ref="A1:E142"/>
  <sheetViews>
    <sheetView workbookViewId="0"/>
    <sheetView topLeftCell="A85" workbookViewId="1">
      <selection activeCell="C27" sqref="C27"/>
    </sheetView>
  </sheetViews>
  <sheetFormatPr baseColWidth="10" defaultRowHeight="15" x14ac:dyDescent="0.25"/>
  <cols>
    <col min="1" max="1" width="57.42578125" style="229" customWidth="1"/>
    <col min="2" max="2" width="60.5703125" customWidth="1"/>
    <col min="3" max="3" width="54.85546875" customWidth="1"/>
    <col min="4" max="4" width="55.28515625" customWidth="1"/>
  </cols>
  <sheetData>
    <row r="1" spans="1:5" x14ac:dyDescent="0.25">
      <c r="A1" s="229" t="s">
        <v>866</v>
      </c>
      <c r="B1" t="s">
        <v>18</v>
      </c>
      <c r="C1" t="s">
        <v>864</v>
      </c>
      <c r="D1">
        <f>'H2 Vor Ort RLM-Kundenabfrage'!L10</f>
        <v>0</v>
      </c>
      <c r="E1" t="str">
        <f ca="1">RIGHT(_xlfn.FORMULATEXT(D1),LEN(_xlfn.FORMULATEXT(D1))-FIND("!",_xlfn.FORMULATEXT(D1)))</f>
        <v>L10</v>
      </c>
    </row>
    <row r="2" spans="1:5" x14ac:dyDescent="0.25">
      <c r="A2" s="229" t="s">
        <v>867</v>
      </c>
      <c r="B2" t="s">
        <v>18</v>
      </c>
      <c r="C2" t="s">
        <v>865</v>
      </c>
      <c r="D2">
        <f>'H2 Vor Ort RLM-Kundenabfrage'!L11</f>
        <v>0</v>
      </c>
      <c r="E2" t="str">
        <f t="shared" ref="E2:E65" ca="1" si="0">RIGHT(_xlfn.FORMULATEXT(D2),LEN(_xlfn.FORMULATEXT(D2))-FIND("!",_xlfn.FORMULATEXT(D2)))</f>
        <v>L11</v>
      </c>
    </row>
    <row r="3" spans="1:5" x14ac:dyDescent="0.25">
      <c r="A3" t="s">
        <v>562</v>
      </c>
      <c r="B3" t="s">
        <v>28</v>
      </c>
      <c r="C3" t="s">
        <v>868</v>
      </c>
      <c r="D3">
        <f>'H2 Vor Ort RLM-Kundenabfrage'!L13</f>
        <v>0</v>
      </c>
      <c r="E3" t="str">
        <f t="shared" ca="1" si="0"/>
        <v>L13</v>
      </c>
    </row>
    <row r="4" spans="1:5" x14ac:dyDescent="0.25">
      <c r="A4" s="229" t="s">
        <v>563</v>
      </c>
      <c r="B4" t="s">
        <v>28</v>
      </c>
      <c r="C4" t="s">
        <v>646</v>
      </c>
      <c r="D4">
        <f>'H2 Vor Ort RLM-Kundenabfrage'!L14</f>
        <v>0</v>
      </c>
      <c r="E4" t="str">
        <f t="shared" ca="1" si="0"/>
        <v>L14</v>
      </c>
    </row>
    <row r="5" spans="1:5" x14ac:dyDescent="0.25">
      <c r="A5" s="229" t="s">
        <v>564</v>
      </c>
      <c r="B5" t="s">
        <v>28</v>
      </c>
      <c r="C5" t="s">
        <v>647</v>
      </c>
      <c r="D5">
        <f>'H2 Vor Ort RLM-Kundenabfrage'!L15</f>
        <v>0</v>
      </c>
      <c r="E5" t="str">
        <f t="shared" ca="1" si="0"/>
        <v>L15</v>
      </c>
    </row>
    <row r="6" spans="1:5" x14ac:dyDescent="0.25">
      <c r="A6" s="229" t="s">
        <v>565</v>
      </c>
      <c r="B6" t="s">
        <v>28</v>
      </c>
      <c r="C6" t="s">
        <v>648</v>
      </c>
      <c r="D6">
        <f>'H2 Vor Ort RLM-Kundenabfrage'!L16</f>
        <v>0</v>
      </c>
      <c r="E6" t="str">
        <f t="shared" ca="1" si="0"/>
        <v>L16</v>
      </c>
    </row>
    <row r="7" spans="1:5" x14ac:dyDescent="0.25">
      <c r="A7" s="229" t="s">
        <v>566</v>
      </c>
      <c r="B7" t="s">
        <v>49</v>
      </c>
      <c r="C7" t="s">
        <v>649</v>
      </c>
      <c r="D7">
        <f>'H2 Vor Ort RLM-Kundenabfrage'!L19</f>
        <v>0</v>
      </c>
      <c r="E7" t="str">
        <f t="shared" ca="1" si="0"/>
        <v>L19</v>
      </c>
    </row>
    <row r="8" spans="1:5" x14ac:dyDescent="0.25">
      <c r="A8" s="229" t="s">
        <v>567</v>
      </c>
      <c r="B8" t="s">
        <v>49</v>
      </c>
      <c r="C8" t="s">
        <v>650</v>
      </c>
      <c r="D8">
        <f>'H2 Vor Ort RLM-Kundenabfrage'!L20</f>
        <v>0</v>
      </c>
      <c r="E8" t="str">
        <f t="shared" ca="1" si="0"/>
        <v>L20</v>
      </c>
    </row>
    <row r="9" spans="1:5" x14ac:dyDescent="0.25">
      <c r="A9" s="229" t="s">
        <v>568</v>
      </c>
      <c r="B9" t="s">
        <v>49</v>
      </c>
      <c r="C9" t="s">
        <v>651</v>
      </c>
      <c r="D9">
        <f>'H2 Vor Ort RLM-Kundenabfrage'!L21</f>
        <v>0</v>
      </c>
      <c r="E9" t="str">
        <f t="shared" ca="1" si="0"/>
        <v>L21</v>
      </c>
    </row>
    <row r="10" spans="1:5" x14ac:dyDescent="0.25">
      <c r="A10" s="229" t="s">
        <v>569</v>
      </c>
      <c r="B10" t="s">
        <v>49</v>
      </c>
      <c r="C10" t="s">
        <v>652</v>
      </c>
      <c r="D10">
        <f>'H2 Vor Ort RLM-Kundenabfrage'!L22</f>
        <v>0</v>
      </c>
      <c r="E10" t="str">
        <f t="shared" ca="1" si="0"/>
        <v>L22</v>
      </c>
    </row>
    <row r="11" spans="1:5" x14ac:dyDescent="0.25">
      <c r="A11" s="229" t="s">
        <v>570</v>
      </c>
      <c r="B11" t="s">
        <v>49</v>
      </c>
      <c r="C11" t="s">
        <v>653</v>
      </c>
      <c r="D11">
        <f>'H2 Vor Ort RLM-Kundenabfrage'!T19</f>
        <v>0</v>
      </c>
      <c r="E11" t="str">
        <f t="shared" ca="1" si="0"/>
        <v>T19</v>
      </c>
    </row>
    <row r="12" spans="1:5" x14ac:dyDescent="0.25">
      <c r="A12" s="229" t="s">
        <v>571</v>
      </c>
      <c r="B12" t="s">
        <v>61</v>
      </c>
      <c r="C12" t="s">
        <v>654</v>
      </c>
      <c r="D12">
        <f>'H2 Vor Ort RLM-Kundenabfrage'!L25</f>
        <v>0</v>
      </c>
      <c r="E12" t="str">
        <f t="shared" ca="1" si="0"/>
        <v>L25</v>
      </c>
    </row>
    <row r="13" spans="1:5" x14ac:dyDescent="0.25">
      <c r="A13" s="229" t="s">
        <v>572</v>
      </c>
      <c r="B13" t="s">
        <v>61</v>
      </c>
      <c r="C13" t="s">
        <v>655</v>
      </c>
      <c r="D13">
        <f>'H2 Vor Ort RLM-Kundenabfrage'!L26</f>
        <v>0</v>
      </c>
      <c r="E13" t="str">
        <f t="shared" ca="1" si="0"/>
        <v>L26</v>
      </c>
    </row>
    <row r="14" spans="1:5" x14ac:dyDescent="0.25">
      <c r="A14" s="229" t="s">
        <v>573</v>
      </c>
      <c r="B14" t="s">
        <v>61</v>
      </c>
      <c r="C14" t="s">
        <v>656</v>
      </c>
      <c r="D14">
        <f>'H2 Vor Ort RLM-Kundenabfrage'!L27</f>
        <v>0</v>
      </c>
      <c r="E14" t="str">
        <f t="shared" ca="1" si="0"/>
        <v>L27</v>
      </c>
    </row>
    <row r="15" spans="1:5" x14ac:dyDescent="0.25">
      <c r="A15" s="229" t="s">
        <v>574</v>
      </c>
      <c r="B15" t="s">
        <v>61</v>
      </c>
      <c r="C15" t="s">
        <v>657</v>
      </c>
      <c r="D15">
        <f>'H2 Vor Ort RLM-Kundenabfrage'!L28</f>
        <v>0</v>
      </c>
      <c r="E15" t="str">
        <f t="shared" ca="1" si="0"/>
        <v>L28</v>
      </c>
    </row>
    <row r="16" spans="1:5" x14ac:dyDescent="0.25">
      <c r="A16" s="229" t="s">
        <v>659</v>
      </c>
      <c r="B16" t="s">
        <v>61</v>
      </c>
      <c r="C16" t="s">
        <v>658</v>
      </c>
      <c r="D16">
        <f>'H2 Vor Ort RLM-Kundenabfrage'!T25</f>
        <v>0</v>
      </c>
      <c r="E16" t="str">
        <f t="shared" ca="1" si="0"/>
        <v>T25</v>
      </c>
    </row>
    <row r="17" spans="1:5" x14ac:dyDescent="0.25">
      <c r="A17" s="229" t="s">
        <v>575</v>
      </c>
      <c r="B17" t="s">
        <v>83</v>
      </c>
      <c r="C17" t="s">
        <v>660</v>
      </c>
      <c r="D17">
        <f>'H2 Vor Ort RLM-Kundenabfrage'!N30</f>
        <v>0</v>
      </c>
      <c r="E17" t="str">
        <f t="shared" ca="1" si="0"/>
        <v>N30</v>
      </c>
    </row>
    <row r="18" spans="1:5" x14ac:dyDescent="0.25">
      <c r="A18" s="229" t="s">
        <v>576</v>
      </c>
      <c r="B18" t="s">
        <v>83</v>
      </c>
      <c r="C18" t="s">
        <v>661</v>
      </c>
      <c r="D18">
        <f>'H2 Vor Ort RLM-Kundenabfrage'!N31</f>
        <v>0</v>
      </c>
      <c r="E18" t="str">
        <f t="shared" ca="1" si="0"/>
        <v>N31</v>
      </c>
    </row>
    <row r="19" spans="1:5" x14ac:dyDescent="0.25">
      <c r="A19" s="229" t="s">
        <v>577</v>
      </c>
      <c r="B19" t="s">
        <v>83</v>
      </c>
      <c r="C19" t="s">
        <v>662</v>
      </c>
      <c r="D19">
        <f>'H2 Vor Ort RLM-Kundenabfrage'!T30</f>
        <v>0</v>
      </c>
      <c r="E19" t="str">
        <f t="shared" ca="1" si="0"/>
        <v>T30</v>
      </c>
    </row>
    <row r="20" spans="1:5" x14ac:dyDescent="0.25">
      <c r="A20" s="229" t="s">
        <v>578</v>
      </c>
      <c r="B20" t="s">
        <v>86</v>
      </c>
      <c r="C20" t="s">
        <v>663</v>
      </c>
      <c r="D20">
        <f>'H2 Vor Ort RLM-Kundenabfrage'!N34</f>
        <v>0</v>
      </c>
      <c r="E20" t="str">
        <f t="shared" ca="1" si="0"/>
        <v>N34</v>
      </c>
    </row>
    <row r="21" spans="1:5" x14ac:dyDescent="0.25">
      <c r="A21" s="229" t="s">
        <v>579</v>
      </c>
      <c r="B21" t="s">
        <v>86</v>
      </c>
      <c r="C21" t="s">
        <v>664</v>
      </c>
      <c r="D21">
        <f>'H2 Vor Ort RLM-Kundenabfrage'!N35</f>
        <v>0</v>
      </c>
      <c r="E21" t="str">
        <f t="shared" ca="1" si="0"/>
        <v>N35</v>
      </c>
    </row>
    <row r="22" spans="1:5" x14ac:dyDescent="0.25">
      <c r="A22" s="229" t="s">
        <v>580</v>
      </c>
      <c r="B22" t="s">
        <v>86</v>
      </c>
      <c r="C22" t="s">
        <v>665</v>
      </c>
      <c r="D22">
        <f>'H2 Vor Ort RLM-Kundenabfrage'!N36</f>
        <v>0</v>
      </c>
      <c r="E22" t="str">
        <f t="shared" ca="1" si="0"/>
        <v>N36</v>
      </c>
    </row>
    <row r="23" spans="1:5" x14ac:dyDescent="0.25">
      <c r="A23" s="229" t="s">
        <v>581</v>
      </c>
      <c r="B23" t="s">
        <v>86</v>
      </c>
      <c r="C23" t="s">
        <v>666</v>
      </c>
      <c r="D23">
        <f>'H2 Vor Ort RLM-Kundenabfrage'!N37</f>
        <v>0</v>
      </c>
      <c r="E23" t="str">
        <f t="shared" ca="1" si="0"/>
        <v>N37</v>
      </c>
    </row>
    <row r="24" spans="1:5" x14ac:dyDescent="0.25">
      <c r="A24" s="229" t="s">
        <v>561</v>
      </c>
      <c r="B24" t="s">
        <v>86</v>
      </c>
      <c r="C24" t="s">
        <v>667</v>
      </c>
      <c r="D24">
        <f>'H2 Vor Ort RLM-Kundenabfrage'!T34</f>
        <v>0</v>
      </c>
      <c r="E24" t="str">
        <f t="shared" ca="1" si="0"/>
        <v>T34</v>
      </c>
    </row>
    <row r="25" spans="1:5" x14ac:dyDescent="0.25">
      <c r="A25" s="229" t="s">
        <v>584</v>
      </c>
      <c r="B25" t="s">
        <v>137</v>
      </c>
      <c r="C25" t="s">
        <v>668</v>
      </c>
      <c r="D25">
        <f>'H2 Vor Ort RLM-Kundenabfrage'!N43</f>
        <v>0</v>
      </c>
      <c r="E25" t="str">
        <f t="shared" ca="1" si="0"/>
        <v>N43</v>
      </c>
    </row>
    <row r="26" spans="1:5" x14ac:dyDescent="0.25">
      <c r="A26" s="229" t="s">
        <v>585</v>
      </c>
      <c r="B26" t="s">
        <v>137</v>
      </c>
      <c r="C26" t="s">
        <v>669</v>
      </c>
      <c r="D26">
        <f>'H2 Vor Ort RLM-Kundenabfrage'!N44</f>
        <v>0</v>
      </c>
      <c r="E26" t="str">
        <f t="shared" ca="1" si="0"/>
        <v>N44</v>
      </c>
    </row>
    <row r="27" spans="1:5" x14ac:dyDescent="0.25">
      <c r="A27" s="229" t="s">
        <v>586</v>
      </c>
      <c r="B27" t="s">
        <v>137</v>
      </c>
      <c r="C27" t="s">
        <v>670</v>
      </c>
      <c r="D27">
        <f>'H2 Vor Ort RLM-Kundenabfrage'!N45</f>
        <v>0</v>
      </c>
      <c r="E27" t="str">
        <f t="shared" ca="1" si="0"/>
        <v>N45</v>
      </c>
    </row>
    <row r="28" spans="1:5" x14ac:dyDescent="0.25">
      <c r="A28" s="229" t="s">
        <v>587</v>
      </c>
      <c r="B28" t="s">
        <v>137</v>
      </c>
      <c r="C28" t="s">
        <v>671</v>
      </c>
      <c r="D28">
        <f>'H2 Vor Ort RLM-Kundenabfrage'!N46</f>
        <v>0</v>
      </c>
      <c r="E28" t="str">
        <f t="shared" ca="1" si="0"/>
        <v>N46</v>
      </c>
    </row>
    <row r="29" spans="1:5" x14ac:dyDescent="0.25">
      <c r="A29" s="229" t="s">
        <v>588</v>
      </c>
      <c r="B29" t="s">
        <v>137</v>
      </c>
      <c r="C29" t="s">
        <v>672</v>
      </c>
      <c r="D29">
        <f>'H2 Vor Ort RLM-Kundenabfrage'!N47</f>
        <v>0</v>
      </c>
      <c r="E29" t="str">
        <f t="shared" ca="1" si="0"/>
        <v>N47</v>
      </c>
    </row>
    <row r="30" spans="1:5" x14ac:dyDescent="0.25">
      <c r="A30" s="229" t="s">
        <v>589</v>
      </c>
      <c r="B30" t="s">
        <v>137</v>
      </c>
      <c r="C30" t="s">
        <v>673</v>
      </c>
      <c r="D30">
        <f>'H2 Vor Ort RLM-Kundenabfrage'!N48</f>
        <v>0</v>
      </c>
      <c r="E30" t="str">
        <f t="shared" ca="1" si="0"/>
        <v>N48</v>
      </c>
    </row>
    <row r="31" spans="1:5" x14ac:dyDescent="0.25">
      <c r="A31" s="229" t="s">
        <v>590</v>
      </c>
      <c r="B31" t="s">
        <v>137</v>
      </c>
      <c r="C31" t="s">
        <v>674</v>
      </c>
      <c r="D31">
        <f>'H2 Vor Ort RLM-Kundenabfrage'!T43</f>
        <v>0</v>
      </c>
      <c r="E31" t="str">
        <f t="shared" ca="1" si="0"/>
        <v>T43</v>
      </c>
    </row>
    <row r="32" spans="1:5" x14ac:dyDescent="0.25">
      <c r="A32" s="229" t="s">
        <v>591</v>
      </c>
      <c r="B32" t="s">
        <v>184</v>
      </c>
      <c r="C32" t="s">
        <v>675</v>
      </c>
      <c r="D32">
        <f>'H2 Vor Ort RLM-Kundenabfrage'!N51</f>
        <v>0</v>
      </c>
      <c r="E32" t="str">
        <f t="shared" ca="1" si="0"/>
        <v>N51</v>
      </c>
    </row>
    <row r="33" spans="1:5" x14ac:dyDescent="0.25">
      <c r="A33" s="229" t="s">
        <v>592</v>
      </c>
      <c r="B33" t="s">
        <v>184</v>
      </c>
      <c r="C33" t="s">
        <v>676</v>
      </c>
      <c r="D33">
        <f>'H2 Vor Ort RLM-Kundenabfrage'!N52</f>
        <v>0</v>
      </c>
      <c r="E33" t="str">
        <f t="shared" ca="1" si="0"/>
        <v>N52</v>
      </c>
    </row>
    <row r="34" spans="1:5" x14ac:dyDescent="0.25">
      <c r="A34" s="229" t="s">
        <v>593</v>
      </c>
      <c r="B34" t="s">
        <v>184</v>
      </c>
      <c r="C34" t="s">
        <v>677</v>
      </c>
      <c r="D34">
        <f>'H2 Vor Ort RLM-Kundenabfrage'!N53</f>
        <v>0</v>
      </c>
      <c r="E34" t="str">
        <f t="shared" ca="1" si="0"/>
        <v>N53</v>
      </c>
    </row>
    <row r="35" spans="1:5" x14ac:dyDescent="0.25">
      <c r="A35" s="229" t="s">
        <v>594</v>
      </c>
      <c r="B35" t="s">
        <v>184</v>
      </c>
      <c r="C35" t="s">
        <v>678</v>
      </c>
      <c r="D35">
        <f>'H2 Vor Ort RLM-Kundenabfrage'!N54</f>
        <v>0</v>
      </c>
      <c r="E35" t="str">
        <f t="shared" ca="1" si="0"/>
        <v>N54</v>
      </c>
    </row>
    <row r="36" spans="1:5" x14ac:dyDescent="0.25">
      <c r="A36" s="229" t="s">
        <v>595</v>
      </c>
      <c r="B36" t="s">
        <v>184</v>
      </c>
      <c r="C36" t="s">
        <v>679</v>
      </c>
      <c r="D36">
        <f>'H2 Vor Ort RLM-Kundenabfrage'!N55</f>
        <v>0</v>
      </c>
      <c r="E36" t="str">
        <f t="shared" ca="1" si="0"/>
        <v>N55</v>
      </c>
    </row>
    <row r="37" spans="1:5" x14ac:dyDescent="0.25">
      <c r="A37" s="229" t="s">
        <v>596</v>
      </c>
      <c r="B37" t="s">
        <v>184</v>
      </c>
      <c r="C37" t="s">
        <v>680</v>
      </c>
      <c r="D37">
        <f>'H2 Vor Ort RLM-Kundenabfrage'!N56</f>
        <v>0</v>
      </c>
      <c r="E37" t="str">
        <f t="shared" ca="1" si="0"/>
        <v>N56</v>
      </c>
    </row>
    <row r="38" spans="1:5" x14ac:dyDescent="0.25">
      <c r="A38" s="229" t="s">
        <v>597</v>
      </c>
      <c r="B38" t="s">
        <v>184</v>
      </c>
      <c r="C38" t="s">
        <v>681</v>
      </c>
      <c r="D38">
        <f>'H2 Vor Ort RLM-Kundenabfrage'!T53</f>
        <v>0</v>
      </c>
      <c r="E38" t="str">
        <f t="shared" ca="1" si="0"/>
        <v>T53</v>
      </c>
    </row>
    <row r="39" spans="1:5" x14ac:dyDescent="0.25">
      <c r="A39" s="229" t="s">
        <v>683</v>
      </c>
      <c r="B39" t="s">
        <v>582</v>
      </c>
      <c r="C39" t="s">
        <v>682</v>
      </c>
      <c r="D39">
        <f>'H2 Vor Ort RLM-Kundenabfrage'!N58</f>
        <v>0</v>
      </c>
      <c r="E39" t="str">
        <f t="shared" ca="1" si="0"/>
        <v>N58</v>
      </c>
    </row>
    <row r="40" spans="1:5" x14ac:dyDescent="0.25">
      <c r="A40" s="229" t="s">
        <v>598</v>
      </c>
      <c r="B40" t="s">
        <v>582</v>
      </c>
      <c r="C40" t="s">
        <v>684</v>
      </c>
      <c r="D40">
        <f>'H2 Vor Ort RLM-Kundenabfrage'!T58</f>
        <v>0</v>
      </c>
      <c r="E40" t="str">
        <f t="shared" ca="1" si="0"/>
        <v>T58</v>
      </c>
    </row>
    <row r="41" spans="1:5" x14ac:dyDescent="0.25">
      <c r="A41" s="229" t="s">
        <v>599</v>
      </c>
      <c r="B41" t="s">
        <v>583</v>
      </c>
      <c r="C41" t="s">
        <v>685</v>
      </c>
      <c r="D41">
        <f>'H2 Vor Ort RLM-Kundenabfrage'!N63</f>
        <v>0</v>
      </c>
      <c r="E41" t="str">
        <f t="shared" ca="1" si="0"/>
        <v>N63</v>
      </c>
    </row>
    <row r="42" spans="1:5" x14ac:dyDescent="0.25">
      <c r="A42" s="229" t="s">
        <v>600</v>
      </c>
      <c r="B42" t="s">
        <v>583</v>
      </c>
      <c r="C42" t="s">
        <v>686</v>
      </c>
      <c r="D42">
        <f>'H2 Vor Ort RLM-Kundenabfrage'!N64</f>
        <v>0</v>
      </c>
      <c r="E42" t="str">
        <f t="shared" ca="1" si="0"/>
        <v>N64</v>
      </c>
    </row>
    <row r="43" spans="1:5" x14ac:dyDescent="0.25">
      <c r="A43" s="229" t="s">
        <v>601</v>
      </c>
      <c r="B43" t="s">
        <v>583</v>
      </c>
      <c r="C43" t="s">
        <v>687</v>
      </c>
      <c r="D43">
        <f>'H2 Vor Ort RLM-Kundenabfrage'!N65</f>
        <v>0</v>
      </c>
      <c r="E43" t="str">
        <f t="shared" ca="1" si="0"/>
        <v>N65</v>
      </c>
    </row>
    <row r="44" spans="1:5" x14ac:dyDescent="0.25">
      <c r="A44" s="229" t="s">
        <v>602</v>
      </c>
      <c r="B44" t="s">
        <v>583</v>
      </c>
      <c r="C44" t="s">
        <v>688</v>
      </c>
      <c r="D44">
        <f>'H2 Vor Ort RLM-Kundenabfrage'!N66</f>
        <v>0</v>
      </c>
      <c r="E44" t="str">
        <f t="shared" ca="1" si="0"/>
        <v>N66</v>
      </c>
    </row>
    <row r="45" spans="1:5" x14ac:dyDescent="0.25">
      <c r="A45" s="229" t="s">
        <v>603</v>
      </c>
      <c r="B45" t="s">
        <v>583</v>
      </c>
      <c r="C45" t="s">
        <v>689</v>
      </c>
      <c r="D45">
        <f>'H2 Vor Ort RLM-Kundenabfrage'!N67</f>
        <v>0</v>
      </c>
      <c r="E45" t="str">
        <f t="shared" ca="1" si="0"/>
        <v>N67</v>
      </c>
    </row>
    <row r="46" spans="1:5" x14ac:dyDescent="0.25">
      <c r="A46" s="229" t="s">
        <v>604</v>
      </c>
      <c r="B46" t="s">
        <v>583</v>
      </c>
      <c r="C46" t="s">
        <v>690</v>
      </c>
      <c r="D46">
        <f>'H2 Vor Ort RLM-Kundenabfrage'!N68</f>
        <v>0</v>
      </c>
      <c r="E46" t="str">
        <f t="shared" ca="1" si="0"/>
        <v>N68</v>
      </c>
    </row>
    <row r="47" spans="1:5" x14ac:dyDescent="0.25">
      <c r="A47" s="229" t="s">
        <v>605</v>
      </c>
      <c r="B47" t="s">
        <v>583</v>
      </c>
      <c r="C47" t="s">
        <v>691</v>
      </c>
      <c r="D47">
        <f>'H2 Vor Ort RLM-Kundenabfrage'!N69</f>
        <v>0</v>
      </c>
      <c r="E47" t="str">
        <f t="shared" ca="1" si="0"/>
        <v>N69</v>
      </c>
    </row>
    <row r="48" spans="1:5" x14ac:dyDescent="0.25">
      <c r="A48" s="229" t="s">
        <v>606</v>
      </c>
      <c r="B48" t="s">
        <v>583</v>
      </c>
      <c r="C48" t="s">
        <v>692</v>
      </c>
      <c r="D48">
        <f>'H2 Vor Ort RLM-Kundenabfrage'!N70</f>
        <v>0</v>
      </c>
      <c r="E48" t="str">
        <f t="shared" ca="1" si="0"/>
        <v>N70</v>
      </c>
    </row>
    <row r="49" spans="1:5" x14ac:dyDescent="0.25">
      <c r="A49" s="229" t="s">
        <v>610</v>
      </c>
      <c r="B49" t="s">
        <v>607</v>
      </c>
      <c r="C49" t="s">
        <v>693</v>
      </c>
      <c r="D49">
        <f>'H2 Vor Ort RLM-Kundenabfrage'!N77</f>
        <v>0</v>
      </c>
      <c r="E49" t="str">
        <f t="shared" ca="1" si="0"/>
        <v>N77</v>
      </c>
    </row>
    <row r="50" spans="1:5" x14ac:dyDescent="0.25">
      <c r="A50" s="229" t="s">
        <v>611</v>
      </c>
      <c r="B50" t="s">
        <v>607</v>
      </c>
      <c r="C50" t="s">
        <v>694</v>
      </c>
      <c r="D50">
        <f>'H2 Vor Ort RLM-Kundenabfrage'!N78</f>
        <v>0</v>
      </c>
      <c r="E50" t="str">
        <f t="shared" ca="1" si="0"/>
        <v>N78</v>
      </c>
    </row>
    <row r="51" spans="1:5" x14ac:dyDescent="0.25">
      <c r="A51" s="229" t="s">
        <v>612</v>
      </c>
      <c r="B51" t="s">
        <v>607</v>
      </c>
      <c r="C51" t="s">
        <v>695</v>
      </c>
      <c r="D51">
        <f>'H2 Vor Ort RLM-Kundenabfrage'!N79</f>
        <v>0</v>
      </c>
      <c r="E51" t="str">
        <f t="shared" ca="1" si="0"/>
        <v>N79</v>
      </c>
    </row>
    <row r="52" spans="1:5" x14ac:dyDescent="0.25">
      <c r="A52" s="229" t="s">
        <v>613</v>
      </c>
      <c r="B52" t="s">
        <v>607</v>
      </c>
      <c r="C52" t="s">
        <v>696</v>
      </c>
      <c r="D52">
        <f>'H2 Vor Ort RLM-Kundenabfrage'!N80</f>
        <v>0</v>
      </c>
      <c r="E52" t="str">
        <f t="shared" ca="1" si="0"/>
        <v>N80</v>
      </c>
    </row>
    <row r="53" spans="1:5" x14ac:dyDescent="0.25">
      <c r="A53" s="229" t="s">
        <v>614</v>
      </c>
      <c r="B53" t="s">
        <v>607</v>
      </c>
      <c r="C53" t="s">
        <v>697</v>
      </c>
      <c r="D53">
        <f>'H2 Vor Ort RLM-Kundenabfrage'!N81</f>
        <v>0</v>
      </c>
      <c r="E53" t="str">
        <f t="shared" ca="1" si="0"/>
        <v>N81</v>
      </c>
    </row>
    <row r="54" spans="1:5" x14ac:dyDescent="0.25">
      <c r="A54" s="229" t="s">
        <v>615</v>
      </c>
      <c r="B54" t="s">
        <v>607</v>
      </c>
      <c r="C54" t="s">
        <v>698</v>
      </c>
      <c r="D54">
        <f>'H2 Vor Ort RLM-Kundenabfrage'!N82</f>
        <v>0</v>
      </c>
      <c r="E54" t="str">
        <f t="shared" ca="1" si="0"/>
        <v>N82</v>
      </c>
    </row>
    <row r="55" spans="1:5" x14ac:dyDescent="0.25">
      <c r="A55" s="229" t="s">
        <v>616</v>
      </c>
      <c r="B55" t="s">
        <v>607</v>
      </c>
      <c r="C55" t="s">
        <v>699</v>
      </c>
      <c r="D55">
        <f>'H2 Vor Ort RLM-Kundenabfrage'!T77</f>
        <v>0</v>
      </c>
      <c r="E55" t="str">
        <f t="shared" ca="1" si="0"/>
        <v>T77</v>
      </c>
    </row>
    <row r="56" spans="1:5" x14ac:dyDescent="0.25">
      <c r="A56" s="229" t="s">
        <v>617</v>
      </c>
      <c r="B56" t="s">
        <v>608</v>
      </c>
      <c r="C56" t="s">
        <v>700</v>
      </c>
      <c r="D56">
        <f>'H2 Vor Ort RLM-Kundenabfrage'!N88</f>
        <v>0</v>
      </c>
      <c r="E56" t="str">
        <f t="shared" ca="1" si="0"/>
        <v>N88</v>
      </c>
    </row>
    <row r="57" spans="1:5" x14ac:dyDescent="0.25">
      <c r="A57" s="229" t="s">
        <v>618</v>
      </c>
      <c r="B57" t="s">
        <v>608</v>
      </c>
      <c r="C57" t="s">
        <v>701</v>
      </c>
      <c r="D57">
        <f>'H2 Vor Ort RLM-Kundenabfrage'!N89</f>
        <v>0</v>
      </c>
      <c r="E57" t="str">
        <f t="shared" ca="1" si="0"/>
        <v>N89</v>
      </c>
    </row>
    <row r="58" spans="1:5" x14ac:dyDescent="0.25">
      <c r="A58" s="229" t="s">
        <v>619</v>
      </c>
      <c r="B58" t="s">
        <v>608</v>
      </c>
      <c r="C58" t="s">
        <v>702</v>
      </c>
      <c r="D58">
        <f>'H2 Vor Ort RLM-Kundenabfrage'!T88</f>
        <v>0</v>
      </c>
      <c r="E58" t="str">
        <f t="shared" ca="1" si="0"/>
        <v>T88</v>
      </c>
    </row>
    <row r="59" spans="1:5" x14ac:dyDescent="0.25">
      <c r="A59" s="229" t="s">
        <v>620</v>
      </c>
      <c r="B59" t="s">
        <v>609</v>
      </c>
      <c r="C59" t="s">
        <v>703</v>
      </c>
      <c r="D59">
        <f>'H2 Vor Ort RLM-Kundenabfrage'!N94</f>
        <v>0</v>
      </c>
      <c r="E59" t="str">
        <f t="shared" ca="1" si="0"/>
        <v>N94</v>
      </c>
    </row>
    <row r="60" spans="1:5" x14ac:dyDescent="0.25">
      <c r="A60" s="229" t="s">
        <v>621</v>
      </c>
      <c r="B60" t="s">
        <v>609</v>
      </c>
      <c r="C60" t="s">
        <v>704</v>
      </c>
      <c r="D60">
        <f>'H2 Vor Ort RLM-Kundenabfrage'!N95</f>
        <v>0</v>
      </c>
      <c r="E60" t="str">
        <f t="shared" ca="1" si="0"/>
        <v>N95</v>
      </c>
    </row>
    <row r="61" spans="1:5" x14ac:dyDescent="0.25">
      <c r="A61" s="229" t="s">
        <v>622</v>
      </c>
      <c r="B61" t="s">
        <v>609</v>
      </c>
      <c r="C61" t="s">
        <v>705</v>
      </c>
      <c r="D61">
        <f>'H2 Vor Ort RLM-Kundenabfrage'!N96</f>
        <v>0</v>
      </c>
      <c r="E61" t="str">
        <f t="shared" ca="1" si="0"/>
        <v>N96</v>
      </c>
    </row>
    <row r="62" spans="1:5" x14ac:dyDescent="0.25">
      <c r="A62" s="229" t="s">
        <v>623</v>
      </c>
      <c r="B62" t="s">
        <v>609</v>
      </c>
      <c r="C62" t="s">
        <v>706</v>
      </c>
      <c r="D62">
        <f>'H2 Vor Ort RLM-Kundenabfrage'!N97</f>
        <v>0</v>
      </c>
      <c r="E62" t="str">
        <f t="shared" ca="1" si="0"/>
        <v>N97</v>
      </c>
    </row>
    <row r="63" spans="1:5" x14ac:dyDescent="0.25">
      <c r="A63" s="229" t="s">
        <v>624</v>
      </c>
      <c r="B63" t="s">
        <v>609</v>
      </c>
      <c r="C63" t="s">
        <v>707</v>
      </c>
      <c r="D63">
        <f>'H2 Vor Ort RLM-Kundenabfrage'!N98</f>
        <v>0</v>
      </c>
      <c r="E63" t="str">
        <f t="shared" ca="1" si="0"/>
        <v>N98</v>
      </c>
    </row>
    <row r="64" spans="1:5" x14ac:dyDescent="0.25">
      <c r="A64" s="229" t="s">
        <v>625</v>
      </c>
      <c r="B64" t="s">
        <v>609</v>
      </c>
      <c r="C64" t="s">
        <v>708</v>
      </c>
      <c r="D64">
        <f>'H2 Vor Ort RLM-Kundenabfrage'!T94</f>
        <v>0</v>
      </c>
      <c r="E64" t="str">
        <f t="shared" ca="1" si="0"/>
        <v>T94</v>
      </c>
    </row>
    <row r="65" spans="1:5" x14ac:dyDescent="0.25">
      <c r="A65" s="229" t="s">
        <v>626</v>
      </c>
      <c r="B65" t="s">
        <v>320</v>
      </c>
      <c r="C65" t="s">
        <v>709</v>
      </c>
      <c r="D65">
        <f>'H2 Vor Ort RLM-Kundenabfrage'!N103</f>
        <v>0</v>
      </c>
      <c r="E65" t="str">
        <f t="shared" ca="1" si="0"/>
        <v>N103</v>
      </c>
    </row>
    <row r="66" spans="1:5" x14ac:dyDescent="0.25">
      <c r="A66" s="229" t="s">
        <v>711</v>
      </c>
      <c r="B66" t="s">
        <v>320</v>
      </c>
      <c r="C66" t="s">
        <v>710</v>
      </c>
      <c r="D66">
        <f>'H2 Vor Ort RLM-Kundenabfrage'!T103</f>
        <v>0</v>
      </c>
      <c r="E66" t="str">
        <f t="shared" ref="E66:E129" ca="1" si="1">RIGHT(_xlfn.FORMULATEXT(D66),LEN(_xlfn.FORMULATEXT(D66))-FIND("!",_xlfn.FORMULATEXT(D66)))</f>
        <v>T103</v>
      </c>
    </row>
    <row r="67" spans="1:5" x14ac:dyDescent="0.25">
      <c r="A67" s="229" t="s">
        <v>713</v>
      </c>
      <c r="B67" t="s">
        <v>322</v>
      </c>
      <c r="C67" t="s">
        <v>712</v>
      </c>
      <c r="D67">
        <f>'H2 Vor Ort RLM-Kundenabfrage'!N106</f>
        <v>0</v>
      </c>
      <c r="E67" t="str">
        <f t="shared" ca="1" si="1"/>
        <v>N106</v>
      </c>
    </row>
    <row r="68" spans="1:5" x14ac:dyDescent="0.25">
      <c r="A68" s="229" t="s">
        <v>715</v>
      </c>
      <c r="B68" t="s">
        <v>322</v>
      </c>
      <c r="C68" t="s">
        <v>714</v>
      </c>
      <c r="D68">
        <f>'H2 Vor Ort RLM-Kundenabfrage'!T106</f>
        <v>0</v>
      </c>
      <c r="E68" t="str">
        <f t="shared" ca="1" si="1"/>
        <v>T106</v>
      </c>
    </row>
    <row r="69" spans="1:5" x14ac:dyDescent="0.25">
      <c r="A69" s="229" t="s">
        <v>717</v>
      </c>
      <c r="B69" t="s">
        <v>324</v>
      </c>
      <c r="C69" t="s">
        <v>716</v>
      </c>
      <c r="D69" s="230">
        <f>'H2 Vor Ort RLM-Kundenabfrage'!N111</f>
        <v>0</v>
      </c>
      <c r="E69" t="str">
        <f t="shared" ca="1" si="1"/>
        <v>N111</v>
      </c>
    </row>
    <row r="70" spans="1:5" x14ac:dyDescent="0.25">
      <c r="A70" s="229" t="s">
        <v>719</v>
      </c>
      <c r="B70" t="s">
        <v>324</v>
      </c>
      <c r="C70" t="s">
        <v>718</v>
      </c>
      <c r="D70" s="230">
        <f>'H2 Vor Ort RLM-Kundenabfrage'!N113</f>
        <v>0</v>
      </c>
      <c r="E70" t="str">
        <f t="shared" ca="1" si="1"/>
        <v>N113</v>
      </c>
    </row>
    <row r="71" spans="1:5" x14ac:dyDescent="0.25">
      <c r="A71" s="229" t="s">
        <v>721</v>
      </c>
      <c r="B71" t="s">
        <v>324</v>
      </c>
      <c r="C71" t="s">
        <v>720</v>
      </c>
      <c r="D71">
        <f>'H2 Vor Ort RLM-Kundenabfrage'!T111</f>
        <v>0</v>
      </c>
      <c r="E71" t="str">
        <f t="shared" ca="1" si="1"/>
        <v>T111</v>
      </c>
    </row>
    <row r="72" spans="1:5" x14ac:dyDescent="0.25">
      <c r="A72" s="229" t="s">
        <v>723</v>
      </c>
      <c r="B72" t="s">
        <v>330</v>
      </c>
      <c r="C72" t="s">
        <v>722</v>
      </c>
      <c r="D72">
        <f>'H2 Vor Ort RLM-Kundenabfrage'!N117</f>
        <v>0</v>
      </c>
      <c r="E72" t="str">
        <f t="shared" ca="1" si="1"/>
        <v>N117</v>
      </c>
    </row>
    <row r="73" spans="1:5" x14ac:dyDescent="0.25">
      <c r="A73" s="229" t="s">
        <v>725</v>
      </c>
      <c r="B73" t="s">
        <v>330</v>
      </c>
      <c r="C73" t="s">
        <v>724</v>
      </c>
      <c r="D73">
        <f>'H2 Vor Ort RLM-Kundenabfrage'!N118</f>
        <v>0</v>
      </c>
      <c r="E73" t="str">
        <f t="shared" ca="1" si="1"/>
        <v>N118</v>
      </c>
    </row>
    <row r="74" spans="1:5" x14ac:dyDescent="0.25">
      <c r="A74" s="229" t="s">
        <v>727</v>
      </c>
      <c r="B74" t="s">
        <v>330</v>
      </c>
      <c r="C74" t="s">
        <v>726</v>
      </c>
      <c r="D74">
        <f>'H2 Vor Ort RLM-Kundenabfrage'!N119</f>
        <v>0</v>
      </c>
      <c r="E74" t="str">
        <f t="shared" ca="1" si="1"/>
        <v>N119</v>
      </c>
    </row>
    <row r="75" spans="1:5" x14ac:dyDescent="0.25">
      <c r="A75" s="229" t="s">
        <v>729</v>
      </c>
      <c r="B75" t="s">
        <v>330</v>
      </c>
      <c r="C75" t="s">
        <v>728</v>
      </c>
      <c r="D75">
        <f>'H2 Vor Ort RLM-Kundenabfrage'!N120</f>
        <v>0</v>
      </c>
      <c r="E75" t="str">
        <f t="shared" ca="1" si="1"/>
        <v>N120</v>
      </c>
    </row>
    <row r="76" spans="1:5" x14ac:dyDescent="0.25">
      <c r="A76" s="229" t="s">
        <v>731</v>
      </c>
      <c r="B76" t="s">
        <v>330</v>
      </c>
      <c r="C76" t="s">
        <v>730</v>
      </c>
      <c r="D76">
        <f>'H2 Vor Ort RLM-Kundenabfrage'!N121</f>
        <v>0</v>
      </c>
      <c r="E76" t="str">
        <f t="shared" ca="1" si="1"/>
        <v>N121</v>
      </c>
    </row>
    <row r="77" spans="1:5" x14ac:dyDescent="0.25">
      <c r="A77" s="229" t="s">
        <v>733</v>
      </c>
      <c r="B77" t="s">
        <v>330</v>
      </c>
      <c r="C77" t="s">
        <v>732</v>
      </c>
      <c r="D77">
        <f>'H2 Vor Ort RLM-Kundenabfrage'!T117</f>
        <v>0</v>
      </c>
      <c r="E77" t="str">
        <f t="shared" ca="1" si="1"/>
        <v>T117</v>
      </c>
    </row>
    <row r="78" spans="1:5" x14ac:dyDescent="0.25">
      <c r="A78" s="229" t="s">
        <v>735</v>
      </c>
      <c r="B78" t="s">
        <v>627</v>
      </c>
      <c r="C78" t="s">
        <v>734</v>
      </c>
      <c r="D78" s="231">
        <f>'H2 Vor Ort RLM-Kundenabfrage'!N131</f>
        <v>0</v>
      </c>
      <c r="E78" t="str">
        <f t="shared" ca="1" si="1"/>
        <v>N131</v>
      </c>
    </row>
    <row r="79" spans="1:5" x14ac:dyDescent="0.25">
      <c r="A79" s="229" t="s">
        <v>737</v>
      </c>
      <c r="B79" t="s">
        <v>627</v>
      </c>
      <c r="C79" t="s">
        <v>736</v>
      </c>
      <c r="D79" s="231">
        <f>'H2 Vor Ort RLM-Kundenabfrage'!P131</f>
        <v>0</v>
      </c>
      <c r="E79" t="str">
        <f t="shared" ca="1" si="1"/>
        <v>P131</v>
      </c>
    </row>
    <row r="80" spans="1:5" x14ac:dyDescent="0.25">
      <c r="A80" s="229" t="s">
        <v>739</v>
      </c>
      <c r="B80" t="s">
        <v>627</v>
      </c>
      <c r="C80" t="s">
        <v>738</v>
      </c>
      <c r="D80">
        <f>'H2 Vor Ort RLM-Kundenabfrage'!T131</f>
        <v>0</v>
      </c>
      <c r="E80" t="str">
        <f t="shared" ca="1" si="1"/>
        <v>T131</v>
      </c>
    </row>
    <row r="81" spans="1:5" x14ac:dyDescent="0.25">
      <c r="A81" s="229" t="s">
        <v>741</v>
      </c>
      <c r="B81" t="s">
        <v>628</v>
      </c>
      <c r="C81" t="s">
        <v>740</v>
      </c>
      <c r="D81" s="231">
        <f>'H2 Vor Ort RLM-Kundenabfrage'!N134</f>
        <v>0</v>
      </c>
      <c r="E81" t="str">
        <f t="shared" ca="1" si="1"/>
        <v>N134</v>
      </c>
    </row>
    <row r="82" spans="1:5" x14ac:dyDescent="0.25">
      <c r="A82" s="229" t="s">
        <v>743</v>
      </c>
      <c r="B82" t="s">
        <v>628</v>
      </c>
      <c r="C82" t="s">
        <v>742</v>
      </c>
      <c r="D82" s="231">
        <f>'H2 Vor Ort RLM-Kundenabfrage'!P134</f>
        <v>0</v>
      </c>
      <c r="E82" t="str">
        <f t="shared" ca="1" si="1"/>
        <v>P134</v>
      </c>
    </row>
    <row r="83" spans="1:5" x14ac:dyDescent="0.25">
      <c r="A83" s="229" t="s">
        <v>745</v>
      </c>
      <c r="B83" t="s">
        <v>351</v>
      </c>
      <c r="C83" t="s">
        <v>744</v>
      </c>
      <c r="D83">
        <f>'H2 Vor Ort RLM-Kundenabfrage'!N137</f>
        <v>0</v>
      </c>
      <c r="E83" t="str">
        <f t="shared" ca="1" si="1"/>
        <v>N137</v>
      </c>
    </row>
    <row r="84" spans="1:5" x14ac:dyDescent="0.25">
      <c r="A84" s="229" t="s">
        <v>747</v>
      </c>
      <c r="B84" t="s">
        <v>351</v>
      </c>
      <c r="C84" t="s">
        <v>746</v>
      </c>
      <c r="D84">
        <f>'H2 Vor Ort RLM-Kundenabfrage'!P137</f>
        <v>0</v>
      </c>
      <c r="E84" t="str">
        <f t="shared" ca="1" si="1"/>
        <v>P137</v>
      </c>
    </row>
    <row r="85" spans="1:5" x14ac:dyDescent="0.25">
      <c r="A85" s="229" t="s">
        <v>749</v>
      </c>
      <c r="B85" t="s">
        <v>351</v>
      </c>
      <c r="C85" t="s">
        <v>748</v>
      </c>
      <c r="D85">
        <f>'H2 Vor Ort RLM-Kundenabfrage'!T137</f>
        <v>0</v>
      </c>
      <c r="E85" t="str">
        <f t="shared" ca="1" si="1"/>
        <v>T137</v>
      </c>
    </row>
    <row r="86" spans="1:5" x14ac:dyDescent="0.25">
      <c r="A86" s="229" t="s">
        <v>751</v>
      </c>
      <c r="B86" t="s">
        <v>354</v>
      </c>
      <c r="C86" t="s">
        <v>750</v>
      </c>
      <c r="D86">
        <f>'H2 Vor Ort RLM-Kundenabfrage'!N140</f>
        <v>0</v>
      </c>
      <c r="E86" t="str">
        <f t="shared" ca="1" si="1"/>
        <v>N140</v>
      </c>
    </row>
    <row r="87" spans="1:5" x14ac:dyDescent="0.25">
      <c r="A87" s="229" t="s">
        <v>753</v>
      </c>
      <c r="B87" t="s">
        <v>354</v>
      </c>
      <c r="C87" t="s">
        <v>752</v>
      </c>
      <c r="D87">
        <f>'H2 Vor Ort RLM-Kundenabfrage'!P140</f>
        <v>0</v>
      </c>
      <c r="E87" t="str">
        <f t="shared" ca="1" si="1"/>
        <v>P140</v>
      </c>
    </row>
    <row r="88" spans="1:5" x14ac:dyDescent="0.25">
      <c r="A88" s="229" t="s">
        <v>755</v>
      </c>
      <c r="B88" t="s">
        <v>629</v>
      </c>
      <c r="C88" t="s">
        <v>754</v>
      </c>
      <c r="D88">
        <f>'H2 Vor Ort RLM-Kundenabfrage'!N143</f>
        <v>0</v>
      </c>
      <c r="E88" t="str">
        <f t="shared" ca="1" si="1"/>
        <v>N143</v>
      </c>
    </row>
    <row r="89" spans="1:5" x14ac:dyDescent="0.25">
      <c r="A89" s="229" t="s">
        <v>757</v>
      </c>
      <c r="B89" t="s">
        <v>629</v>
      </c>
      <c r="C89" t="s">
        <v>756</v>
      </c>
      <c r="D89">
        <f>'H2 Vor Ort RLM-Kundenabfrage'!P143</f>
        <v>0</v>
      </c>
      <c r="E89" t="str">
        <f t="shared" ca="1" si="1"/>
        <v>P143</v>
      </c>
    </row>
    <row r="90" spans="1:5" x14ac:dyDescent="0.25">
      <c r="A90" s="229" t="s">
        <v>759</v>
      </c>
      <c r="B90" t="s">
        <v>629</v>
      </c>
      <c r="C90" t="s">
        <v>758</v>
      </c>
      <c r="D90">
        <f>'H2 Vor Ort RLM-Kundenabfrage'!T143</f>
        <v>0</v>
      </c>
      <c r="E90" t="str">
        <f t="shared" ca="1" si="1"/>
        <v>T143</v>
      </c>
    </row>
    <row r="91" spans="1:5" x14ac:dyDescent="0.25">
      <c r="A91" s="229" t="s">
        <v>761</v>
      </c>
      <c r="B91" t="s">
        <v>630</v>
      </c>
      <c r="C91" t="s">
        <v>760</v>
      </c>
      <c r="D91">
        <f>'H2 Vor Ort RLM-Kundenabfrage'!N147</f>
        <v>0</v>
      </c>
      <c r="E91" t="str">
        <f t="shared" ca="1" si="1"/>
        <v>N147</v>
      </c>
    </row>
    <row r="92" spans="1:5" x14ac:dyDescent="0.25">
      <c r="A92" s="229" t="s">
        <v>763</v>
      </c>
      <c r="B92" t="s">
        <v>630</v>
      </c>
      <c r="C92" t="s">
        <v>762</v>
      </c>
      <c r="D92">
        <f>'H2 Vor Ort RLM-Kundenabfrage'!P147</f>
        <v>0</v>
      </c>
      <c r="E92" t="str">
        <f t="shared" ca="1" si="1"/>
        <v>P147</v>
      </c>
    </row>
    <row r="93" spans="1:5" x14ac:dyDescent="0.25">
      <c r="A93" s="229" t="s">
        <v>765</v>
      </c>
      <c r="B93" t="s">
        <v>630</v>
      </c>
      <c r="C93" t="s">
        <v>764</v>
      </c>
      <c r="D93">
        <f>'H2 Vor Ort RLM-Kundenabfrage'!T147</f>
        <v>0</v>
      </c>
      <c r="E93" t="str">
        <f t="shared" ca="1" si="1"/>
        <v>T147</v>
      </c>
    </row>
    <row r="94" spans="1:5" x14ac:dyDescent="0.25">
      <c r="A94" s="229" t="s">
        <v>767</v>
      </c>
      <c r="B94" t="s">
        <v>365</v>
      </c>
      <c r="C94" t="s">
        <v>766</v>
      </c>
      <c r="D94">
        <f>'H2 Vor Ort RLM-Kundenabfrage'!N151</f>
        <v>0</v>
      </c>
      <c r="E94" t="str">
        <f t="shared" ca="1" si="1"/>
        <v>N151</v>
      </c>
    </row>
    <row r="95" spans="1:5" x14ac:dyDescent="0.25">
      <c r="A95" s="229" t="s">
        <v>769</v>
      </c>
      <c r="B95" t="s">
        <v>365</v>
      </c>
      <c r="C95" t="s">
        <v>768</v>
      </c>
      <c r="D95">
        <f>'H2 Vor Ort RLM-Kundenabfrage'!T151</f>
        <v>0</v>
      </c>
      <c r="E95" t="str">
        <f t="shared" ca="1" si="1"/>
        <v>T151</v>
      </c>
    </row>
    <row r="96" spans="1:5" x14ac:dyDescent="0.25">
      <c r="A96" s="229" t="s">
        <v>771</v>
      </c>
      <c r="B96" t="s">
        <v>367</v>
      </c>
      <c r="C96" t="s">
        <v>770</v>
      </c>
      <c r="D96">
        <f>'H2 Vor Ort RLM-Kundenabfrage'!N153</f>
        <v>0</v>
      </c>
      <c r="E96" t="str">
        <f t="shared" ca="1" si="1"/>
        <v>N153</v>
      </c>
    </row>
    <row r="97" spans="1:5" x14ac:dyDescent="0.25">
      <c r="A97" s="229" t="s">
        <v>773</v>
      </c>
      <c r="B97" t="s">
        <v>631</v>
      </c>
      <c r="C97" t="s">
        <v>772</v>
      </c>
      <c r="D97">
        <f>'H2 Vor Ort RLM-Kundenabfrage'!N156</f>
        <v>0</v>
      </c>
      <c r="E97" t="str">
        <f t="shared" ca="1" si="1"/>
        <v>N156</v>
      </c>
    </row>
    <row r="98" spans="1:5" x14ac:dyDescent="0.25">
      <c r="A98" s="229" t="s">
        <v>775</v>
      </c>
      <c r="B98" t="s">
        <v>631</v>
      </c>
      <c r="C98" t="s">
        <v>774</v>
      </c>
      <c r="D98">
        <f>'H2 Vor Ort RLM-Kundenabfrage'!T156</f>
        <v>0</v>
      </c>
      <c r="E98" t="str">
        <f t="shared" ca="1" si="1"/>
        <v>T156</v>
      </c>
    </row>
    <row r="99" spans="1:5" x14ac:dyDescent="0.25">
      <c r="A99" s="229" t="s">
        <v>777</v>
      </c>
      <c r="B99" t="s">
        <v>632</v>
      </c>
      <c r="C99" t="s">
        <v>776</v>
      </c>
      <c r="D99">
        <f>'H2 Vor Ort RLM-Kundenabfrage'!N159</f>
        <v>0</v>
      </c>
      <c r="E99" t="str">
        <f t="shared" ca="1" si="1"/>
        <v>N159</v>
      </c>
    </row>
    <row r="100" spans="1:5" x14ac:dyDescent="0.25">
      <c r="A100" s="229" t="s">
        <v>779</v>
      </c>
      <c r="B100" t="s">
        <v>632</v>
      </c>
      <c r="C100" t="s">
        <v>778</v>
      </c>
      <c r="D100">
        <f>'H2 Vor Ort RLM-Kundenabfrage'!N161</f>
        <v>0</v>
      </c>
      <c r="E100" t="str">
        <f t="shared" ca="1" si="1"/>
        <v>N161</v>
      </c>
    </row>
    <row r="101" spans="1:5" x14ac:dyDescent="0.25">
      <c r="A101" s="229" t="s">
        <v>781</v>
      </c>
      <c r="B101" t="s">
        <v>632</v>
      </c>
      <c r="C101" t="s">
        <v>780</v>
      </c>
      <c r="D101">
        <f>'H2 Vor Ort RLM-Kundenabfrage'!T159</f>
        <v>0</v>
      </c>
      <c r="E101" t="str">
        <f t="shared" ca="1" si="1"/>
        <v>T159</v>
      </c>
    </row>
    <row r="102" spans="1:5" x14ac:dyDescent="0.25">
      <c r="A102" s="229" t="s">
        <v>783</v>
      </c>
      <c r="B102" t="s">
        <v>376</v>
      </c>
      <c r="C102" t="s">
        <v>782</v>
      </c>
      <c r="D102">
        <f>'H2 Vor Ort RLM-Kundenabfrage'!N166</f>
        <v>0</v>
      </c>
      <c r="E102" t="str">
        <f t="shared" ca="1" si="1"/>
        <v>N166</v>
      </c>
    </row>
    <row r="103" spans="1:5" x14ac:dyDescent="0.25">
      <c r="A103" s="229" t="s">
        <v>785</v>
      </c>
      <c r="B103" t="str">
        <f>B102</f>
        <v>Sind bereits 100% wasserstofftauglichen Anwendungsanlagen in Planung</v>
      </c>
      <c r="C103" t="s">
        <v>784</v>
      </c>
      <c r="D103">
        <f>'H2 Vor Ort RLM-Kundenabfrage'!T166</f>
        <v>0</v>
      </c>
      <c r="E103" t="str">
        <f t="shared" ca="1" si="1"/>
        <v>T166</v>
      </c>
    </row>
    <row r="104" spans="1:5" x14ac:dyDescent="0.25">
      <c r="A104" s="229" t="s">
        <v>787</v>
      </c>
      <c r="B104" t="s">
        <v>633</v>
      </c>
      <c r="C104" t="s">
        <v>786</v>
      </c>
      <c r="D104">
        <f>'H2 Vor Ort RLM-Kundenabfrage'!N169</f>
        <v>0</v>
      </c>
      <c r="E104" t="str">
        <f t="shared" ca="1" si="1"/>
        <v>N169</v>
      </c>
    </row>
    <row r="105" spans="1:5" x14ac:dyDescent="0.25">
      <c r="A105" s="229" t="s">
        <v>789</v>
      </c>
      <c r="B105" t="str">
        <f>B104</f>
        <v>Falls bereits 100 % wasserstofftaugliche Anwendungsanlagen in Planung sind, zu welchem Zeitpunkt sollen diese realisiert sein</v>
      </c>
      <c r="C105" t="s">
        <v>788</v>
      </c>
      <c r="D105">
        <f>'H2 Vor Ort RLM-Kundenabfrage'!T169</f>
        <v>0</v>
      </c>
      <c r="E105" t="str">
        <f t="shared" ca="1" si="1"/>
        <v>T169</v>
      </c>
    </row>
    <row r="106" spans="1:5" x14ac:dyDescent="0.25">
      <c r="A106" s="229" t="s">
        <v>791</v>
      </c>
      <c r="B106" t="s">
        <v>634</v>
      </c>
      <c r="C106" t="s">
        <v>790</v>
      </c>
      <c r="D106">
        <f>'H2 Vor Ort RLM-Kundenabfrage'!N173</f>
        <v>0</v>
      </c>
      <c r="E106" t="str">
        <f t="shared" ca="1" si="1"/>
        <v>N173</v>
      </c>
    </row>
    <row r="107" spans="1:5" x14ac:dyDescent="0.25">
      <c r="A107" s="229" t="s">
        <v>793</v>
      </c>
      <c r="B107" t="str">
        <f>B106</f>
        <v>In welchen Konzentrationsbereichen darf die Zusammensetzung des CH4/H2-Gemischs schwanken, damit die Funktionstüchtigkeit der Gasanwendung gewährleistet bleibt</v>
      </c>
      <c r="C107" t="s">
        <v>792</v>
      </c>
      <c r="D107">
        <f>'H2 Vor Ort RLM-Kundenabfrage'!T173</f>
        <v>0</v>
      </c>
      <c r="E107" t="str">
        <f t="shared" ca="1" si="1"/>
        <v>T173</v>
      </c>
    </row>
    <row r="108" spans="1:5" x14ac:dyDescent="0.25">
      <c r="A108" s="229" t="s">
        <v>795</v>
      </c>
      <c r="B108" t="s">
        <v>635</v>
      </c>
      <c r="C108" t="s">
        <v>794</v>
      </c>
      <c r="D108">
        <f>'H2 Vor Ort RLM-Kundenabfrage'!N178</f>
        <v>0</v>
      </c>
      <c r="E108" t="str">
        <f t="shared" ca="1" si="1"/>
        <v>N178</v>
      </c>
    </row>
    <row r="109" spans="1:5" x14ac:dyDescent="0.25">
      <c r="A109" s="229" t="s">
        <v>797</v>
      </c>
      <c r="B109" t="str">
        <f>B108</f>
        <v>Gibt es bei der Bereitstellung des Versorgungsdrucks geänderte Anforderungen gegenüber Erdgas?</v>
      </c>
      <c r="C109" t="s">
        <v>796</v>
      </c>
      <c r="D109">
        <f>'H2 Vor Ort RLM-Kundenabfrage'!T178</f>
        <v>0</v>
      </c>
      <c r="E109" t="str">
        <f t="shared" ca="1" si="1"/>
        <v>T178</v>
      </c>
    </row>
    <row r="110" spans="1:5" x14ac:dyDescent="0.25">
      <c r="A110" s="229" t="s">
        <v>799</v>
      </c>
      <c r="B110" t="s">
        <v>636</v>
      </c>
      <c r="C110" t="s">
        <v>798</v>
      </c>
      <c r="D110">
        <f>'H2 Vor Ort RLM-Kundenabfrage'!N182</f>
        <v>0</v>
      </c>
      <c r="E110" t="str">
        <f t="shared" ca="1" si="1"/>
        <v>N182</v>
      </c>
    </row>
    <row r="111" spans="1:5" x14ac:dyDescent="0.25">
      <c r="A111" s="229" t="s">
        <v>801</v>
      </c>
      <c r="B111" t="str">
        <f>B110</f>
        <v xml:space="preserve"> Gibt es bei Einsatz von 100 % wasserstofftaugliche Anlagen geänderte Anforderungen der Strömungsgeschwindigkeit gegenüber Erdgas? </v>
      </c>
      <c r="C111" t="s">
        <v>800</v>
      </c>
      <c r="D111">
        <f>'H2 Vor Ort RLM-Kundenabfrage'!T182</f>
        <v>0</v>
      </c>
      <c r="E111" t="str">
        <f t="shared" ca="1" si="1"/>
        <v>T182</v>
      </c>
    </row>
    <row r="112" spans="1:5" x14ac:dyDescent="0.25">
      <c r="A112" s="229" t="s">
        <v>803</v>
      </c>
      <c r="B112" t="s">
        <v>637</v>
      </c>
      <c r="C112" t="s">
        <v>802</v>
      </c>
      <c r="D112">
        <f>'H2 Vor Ort RLM-Kundenabfrage'!N185</f>
        <v>0</v>
      </c>
      <c r="E112" t="str">
        <f t="shared" ca="1" si="1"/>
        <v>N185</v>
      </c>
    </row>
    <row r="113" spans="1:5" x14ac:dyDescent="0.25">
      <c r="A113" s="229" t="s">
        <v>805</v>
      </c>
      <c r="B113" t="s">
        <v>638</v>
      </c>
      <c r="C113" t="s">
        <v>804</v>
      </c>
      <c r="D113">
        <f>'H2 Vor Ort RLM-Kundenabfrage'!N192</f>
        <v>0</v>
      </c>
      <c r="E113" t="str">
        <f t="shared" ca="1" si="1"/>
        <v>N192</v>
      </c>
    </row>
    <row r="114" spans="1:5" x14ac:dyDescent="0.25">
      <c r="A114" s="229" t="s">
        <v>807</v>
      </c>
      <c r="B114" t="str">
        <f>B113</f>
        <v>Gibt es bei Ihnen bereits einen Maßnahmenplan oder Zeitplan für die Umstellung auf Wasserstoff?</v>
      </c>
      <c r="C114" t="s">
        <v>806</v>
      </c>
      <c r="D114">
        <f>'H2 Vor Ort RLM-Kundenabfrage'!T192</f>
        <v>0</v>
      </c>
      <c r="E114" t="str">
        <f t="shared" ca="1" si="1"/>
        <v>T192</v>
      </c>
    </row>
    <row r="115" spans="1:5" x14ac:dyDescent="0.25">
      <c r="A115" s="229" t="s">
        <v>809</v>
      </c>
      <c r="B115" t="s">
        <v>639</v>
      </c>
      <c r="C115" t="s">
        <v>808</v>
      </c>
      <c r="D115">
        <f>'H2 Vor Ort RLM-Kundenabfrage'!N195</f>
        <v>0</v>
      </c>
      <c r="E115" t="str">
        <f t="shared" ca="1" si="1"/>
        <v>N195</v>
      </c>
    </row>
    <row r="116" spans="1:5" x14ac:dyDescent="0.25">
      <c r="A116" s="229" t="s">
        <v>811</v>
      </c>
      <c r="B116" t="str">
        <f>B115</f>
        <v>Welchen zeitlichen Planungsvorlauf benötigen Sie vor Beginn von Umstellungsmaßnahmen auf eine Wasserstoffnutzung</v>
      </c>
      <c r="C116" t="s">
        <v>810</v>
      </c>
      <c r="D116">
        <f>'H2 Vor Ort RLM-Kundenabfrage'!T195</f>
        <v>0</v>
      </c>
      <c r="E116" t="str">
        <f t="shared" ca="1" si="1"/>
        <v>T195</v>
      </c>
    </row>
    <row r="117" spans="1:5" x14ac:dyDescent="0.25">
      <c r="A117" s="229" t="s">
        <v>813</v>
      </c>
      <c r="B117" t="s">
        <v>640</v>
      </c>
      <c r="C117" t="s">
        <v>812</v>
      </c>
      <c r="D117">
        <f>'H2 Vor Ort RLM-Kundenabfrage'!N198</f>
        <v>0</v>
      </c>
      <c r="E117" t="str">
        <f t="shared" ca="1" si="1"/>
        <v>N198</v>
      </c>
    </row>
    <row r="118" spans="1:5" x14ac:dyDescent="0.25">
      <c r="A118" s="229" t="s">
        <v>815</v>
      </c>
      <c r="B118" t="s">
        <v>404</v>
      </c>
      <c r="C118" t="s">
        <v>814</v>
      </c>
      <c r="D118">
        <f>'H2 Vor Ort RLM-Kundenabfrage'!N201</f>
        <v>0</v>
      </c>
      <c r="E118" t="str">
        <f t="shared" ca="1" si="1"/>
        <v>N201</v>
      </c>
    </row>
    <row r="119" spans="1:5" x14ac:dyDescent="0.25">
      <c r="A119" s="229" t="s">
        <v>817</v>
      </c>
      <c r="B119" t="str">
        <f>B118</f>
        <v>Ist eine Wasserstoff-Erzeugung vor Ort in Planung</v>
      </c>
      <c r="C119" t="s">
        <v>816</v>
      </c>
      <c r="D119">
        <f>'H2 Vor Ort RLM-Kundenabfrage'!T201</f>
        <v>0</v>
      </c>
      <c r="E119" t="str">
        <f t="shared" ca="1" si="1"/>
        <v>T201</v>
      </c>
    </row>
    <row r="120" spans="1:5" x14ac:dyDescent="0.25">
      <c r="A120" s="229" t="s">
        <v>819</v>
      </c>
      <c r="B120" t="s">
        <v>641</v>
      </c>
      <c r="C120" t="s">
        <v>818</v>
      </c>
      <c r="D120">
        <f>'H2 Vor Ort RLM-Kundenabfrage'!N206</f>
        <v>0</v>
      </c>
      <c r="E120" t="str">
        <f t="shared" ca="1" si="1"/>
        <v>N206</v>
      </c>
    </row>
    <row r="121" spans="1:5" x14ac:dyDescent="0.25">
      <c r="A121" s="229" t="s">
        <v>821</v>
      </c>
      <c r="B121" t="str">
        <f>B120</f>
        <v>Von welchen Rahmenbedingungen sind die Entscheidungen einer Wasserstoffnutzung bei Ihen abhängig?</v>
      </c>
      <c r="C121" t="s">
        <v>820</v>
      </c>
      <c r="D121">
        <f>'H2 Vor Ort RLM-Kundenabfrage'!N207</f>
        <v>0</v>
      </c>
      <c r="E121" t="str">
        <f t="shared" ca="1" si="1"/>
        <v>N207</v>
      </c>
    </row>
    <row r="122" spans="1:5" x14ac:dyDescent="0.25">
      <c r="A122" s="229" t="s">
        <v>823</v>
      </c>
      <c r="B122" t="str">
        <f t="shared" ref="B122:B127" si="2">B121</f>
        <v>Von welchen Rahmenbedingungen sind die Entscheidungen einer Wasserstoffnutzung bei Ihen abhängig?</v>
      </c>
      <c r="C122" t="s">
        <v>822</v>
      </c>
      <c r="D122">
        <f>'H2 Vor Ort RLM-Kundenabfrage'!N208</f>
        <v>0</v>
      </c>
      <c r="E122" t="str">
        <f t="shared" ca="1" si="1"/>
        <v>N208</v>
      </c>
    </row>
    <row r="123" spans="1:5" x14ac:dyDescent="0.25">
      <c r="A123" s="229" t="s">
        <v>825</v>
      </c>
      <c r="B123" t="str">
        <f t="shared" si="2"/>
        <v>Von welchen Rahmenbedingungen sind die Entscheidungen einer Wasserstoffnutzung bei Ihen abhängig?</v>
      </c>
      <c r="C123" t="s">
        <v>824</v>
      </c>
      <c r="D123">
        <f>'H2 Vor Ort RLM-Kundenabfrage'!N209</f>
        <v>0</v>
      </c>
      <c r="E123" t="str">
        <f t="shared" ca="1" si="1"/>
        <v>N209</v>
      </c>
    </row>
    <row r="124" spans="1:5" x14ac:dyDescent="0.25">
      <c r="A124" s="229" t="s">
        <v>827</v>
      </c>
      <c r="B124" t="str">
        <f t="shared" si="2"/>
        <v>Von welchen Rahmenbedingungen sind die Entscheidungen einer Wasserstoffnutzung bei Ihen abhängig?</v>
      </c>
      <c r="C124" t="s">
        <v>826</v>
      </c>
      <c r="D124">
        <f>'H2 Vor Ort RLM-Kundenabfrage'!N210</f>
        <v>0</v>
      </c>
      <c r="E124" t="str">
        <f t="shared" ca="1" si="1"/>
        <v>N210</v>
      </c>
    </row>
    <row r="125" spans="1:5" x14ac:dyDescent="0.25">
      <c r="A125" s="229" t="s">
        <v>829</v>
      </c>
      <c r="B125" t="str">
        <f t="shared" si="2"/>
        <v>Von welchen Rahmenbedingungen sind die Entscheidungen einer Wasserstoffnutzung bei Ihen abhängig?</v>
      </c>
      <c r="C125" t="s">
        <v>828</v>
      </c>
      <c r="D125">
        <f>'H2 Vor Ort RLM-Kundenabfrage'!N211</f>
        <v>0</v>
      </c>
      <c r="E125" t="str">
        <f t="shared" ca="1" si="1"/>
        <v>N211</v>
      </c>
    </row>
    <row r="126" spans="1:5" x14ac:dyDescent="0.25">
      <c r="A126" s="229" t="s">
        <v>831</v>
      </c>
      <c r="B126" t="str">
        <f t="shared" si="2"/>
        <v>Von welchen Rahmenbedingungen sind die Entscheidungen einer Wasserstoffnutzung bei Ihen abhängig?</v>
      </c>
      <c r="C126" t="s">
        <v>830</v>
      </c>
      <c r="D126">
        <f>'H2 Vor Ort RLM-Kundenabfrage'!N212</f>
        <v>0</v>
      </c>
      <c r="E126" t="str">
        <f t="shared" ca="1" si="1"/>
        <v>N212</v>
      </c>
    </row>
    <row r="127" spans="1:5" x14ac:dyDescent="0.25">
      <c r="A127" s="229" t="s">
        <v>833</v>
      </c>
      <c r="B127" t="str">
        <f t="shared" si="2"/>
        <v>Von welchen Rahmenbedingungen sind die Entscheidungen einer Wasserstoffnutzung bei Ihen abhängig?</v>
      </c>
      <c r="C127" t="s">
        <v>832</v>
      </c>
      <c r="D127">
        <f>'H2 Vor Ort RLM-Kundenabfrage'!T206</f>
        <v>0</v>
      </c>
      <c r="E127" t="str">
        <f t="shared" ca="1" si="1"/>
        <v>T206</v>
      </c>
    </row>
    <row r="128" spans="1:5" x14ac:dyDescent="0.25">
      <c r="A128" s="229" t="s">
        <v>835</v>
      </c>
      <c r="B128" t="s">
        <v>642</v>
      </c>
      <c r="C128" t="s">
        <v>834</v>
      </c>
      <c r="D128">
        <f>'H2 Vor Ort RLM-Kundenabfrage'!N215</f>
        <v>0</v>
      </c>
      <c r="E128" t="str">
        <f t="shared" ca="1" si="1"/>
        <v>N215</v>
      </c>
    </row>
    <row r="129" spans="1:5" x14ac:dyDescent="0.25">
      <c r="A129" s="229" t="s">
        <v>837</v>
      </c>
      <c r="B129" t="str">
        <f t="shared" ref="B129:B134" si="3">B128</f>
        <v>Welche noch fehlende Informationen müssen gegeben sein, damit einen Nutzung von Wasserstoff als Möglichkeit bewertet werden kann</v>
      </c>
      <c r="C129" t="s">
        <v>836</v>
      </c>
      <c r="D129">
        <f>'H2 Vor Ort RLM-Kundenabfrage'!N216</f>
        <v>0</v>
      </c>
      <c r="E129" t="str">
        <f t="shared" ca="1" si="1"/>
        <v>N216</v>
      </c>
    </row>
    <row r="130" spans="1:5" x14ac:dyDescent="0.25">
      <c r="A130" s="229" t="s">
        <v>839</v>
      </c>
      <c r="B130" t="str">
        <f t="shared" si="3"/>
        <v>Welche noch fehlende Informationen müssen gegeben sein, damit einen Nutzung von Wasserstoff als Möglichkeit bewertet werden kann</v>
      </c>
      <c r="C130" t="s">
        <v>838</v>
      </c>
      <c r="D130">
        <f>'H2 Vor Ort RLM-Kundenabfrage'!N217</f>
        <v>0</v>
      </c>
      <c r="E130" t="str">
        <f t="shared" ref="E130:E142" ca="1" si="4">RIGHT(_xlfn.FORMULATEXT(D130),LEN(_xlfn.FORMULATEXT(D130))-FIND("!",_xlfn.FORMULATEXT(D130)))</f>
        <v>N217</v>
      </c>
    </row>
    <row r="131" spans="1:5" x14ac:dyDescent="0.25">
      <c r="A131" s="229" t="s">
        <v>841</v>
      </c>
      <c r="B131" t="str">
        <f t="shared" si="3"/>
        <v>Welche noch fehlende Informationen müssen gegeben sein, damit einen Nutzung von Wasserstoff als Möglichkeit bewertet werden kann</v>
      </c>
      <c r="C131" t="s">
        <v>840</v>
      </c>
      <c r="D131">
        <f>'H2 Vor Ort RLM-Kundenabfrage'!N218</f>
        <v>0</v>
      </c>
      <c r="E131" t="str">
        <f t="shared" ca="1" si="4"/>
        <v>N218</v>
      </c>
    </row>
    <row r="132" spans="1:5" x14ac:dyDescent="0.25">
      <c r="A132" s="229" t="s">
        <v>843</v>
      </c>
      <c r="B132" t="str">
        <f t="shared" si="3"/>
        <v>Welche noch fehlende Informationen müssen gegeben sein, damit einen Nutzung von Wasserstoff als Möglichkeit bewertet werden kann</v>
      </c>
      <c r="C132" t="s">
        <v>842</v>
      </c>
      <c r="D132">
        <f>'H2 Vor Ort RLM-Kundenabfrage'!N219</f>
        <v>0</v>
      </c>
      <c r="E132" t="str">
        <f t="shared" ca="1" si="4"/>
        <v>N219</v>
      </c>
    </row>
    <row r="133" spans="1:5" x14ac:dyDescent="0.25">
      <c r="A133" s="229" t="s">
        <v>845</v>
      </c>
      <c r="B133" t="str">
        <f t="shared" si="3"/>
        <v>Welche noch fehlende Informationen müssen gegeben sein, damit einen Nutzung von Wasserstoff als Möglichkeit bewertet werden kann</v>
      </c>
      <c r="C133" t="s">
        <v>844</v>
      </c>
      <c r="D133">
        <f>'H2 Vor Ort RLM-Kundenabfrage'!N220</f>
        <v>0</v>
      </c>
      <c r="E133" t="str">
        <f t="shared" ca="1" si="4"/>
        <v>N220</v>
      </c>
    </row>
    <row r="134" spans="1:5" x14ac:dyDescent="0.25">
      <c r="A134" s="229" t="s">
        <v>847</v>
      </c>
      <c r="B134" t="str">
        <f t="shared" si="3"/>
        <v>Welche noch fehlende Informationen müssen gegeben sein, damit einen Nutzung von Wasserstoff als Möglichkeit bewertet werden kann</v>
      </c>
      <c r="C134" t="s">
        <v>846</v>
      </c>
      <c r="D134">
        <f>'H2 Vor Ort RLM-Kundenabfrage'!T215</f>
        <v>0</v>
      </c>
      <c r="E134" t="str">
        <f t="shared" ca="1" si="4"/>
        <v>T215</v>
      </c>
    </row>
    <row r="135" spans="1:5" x14ac:dyDescent="0.25">
      <c r="A135" s="229" t="s">
        <v>849</v>
      </c>
      <c r="B135" t="s">
        <v>643</v>
      </c>
      <c r="C135" t="s">
        <v>848</v>
      </c>
      <c r="D135">
        <f>'H2 Vor Ort RLM-Kundenabfrage'!N224</f>
        <v>0</v>
      </c>
      <c r="E135" t="str">
        <f t="shared" ca="1" si="4"/>
        <v>N224</v>
      </c>
    </row>
    <row r="136" spans="1:5" x14ac:dyDescent="0.25">
      <c r="A136" s="229" t="s">
        <v>851</v>
      </c>
      <c r="B136" t="str">
        <f>B135</f>
        <v>Von welchem zeitlichen Aufwand zur Umstellung auf eine Wasserstoffnutzung in Ihren Anlagen ist auszugehen</v>
      </c>
      <c r="C136" t="s">
        <v>850</v>
      </c>
      <c r="D136">
        <f>'H2 Vor Ort RLM-Kundenabfrage'!T224</f>
        <v>0</v>
      </c>
      <c r="E136" t="str">
        <f t="shared" ca="1" si="4"/>
        <v>T224</v>
      </c>
    </row>
    <row r="137" spans="1:5" x14ac:dyDescent="0.25">
      <c r="A137" s="229" t="s">
        <v>853</v>
      </c>
      <c r="B137" t="s">
        <v>644</v>
      </c>
      <c r="C137" t="s">
        <v>852</v>
      </c>
      <c r="D137">
        <f>'H2 Vor Ort RLM-Kundenabfrage'!N230</f>
        <v>0</v>
      </c>
      <c r="E137" t="str">
        <f t="shared" ca="1" si="4"/>
        <v>N230</v>
      </c>
    </row>
    <row r="138" spans="1:5" x14ac:dyDescent="0.25">
      <c r="A138" s="229" t="s">
        <v>855</v>
      </c>
      <c r="B138" t="str">
        <f>B137</f>
        <v>Bis wann muss die Umstellung bei Ihnen abgeschlossen sein, falls es feste Vorgaben gibt</v>
      </c>
      <c r="C138" t="s">
        <v>854</v>
      </c>
      <c r="D138">
        <f>'H2 Vor Ort RLM-Kundenabfrage'!T230</f>
        <v>0</v>
      </c>
      <c r="E138" t="str">
        <f t="shared" ca="1" si="4"/>
        <v>T230</v>
      </c>
    </row>
    <row r="139" spans="1:5" x14ac:dyDescent="0.25">
      <c r="A139" s="229" t="s">
        <v>857</v>
      </c>
      <c r="B139" t="s">
        <v>645</v>
      </c>
      <c r="C139" t="s">
        <v>856</v>
      </c>
      <c r="D139">
        <f>'H2 Vor Ort RLM-Kundenabfrage'!N233</f>
        <v>0</v>
      </c>
      <c r="E139" t="str">
        <f t="shared" ca="1" si="4"/>
        <v>N233</v>
      </c>
    </row>
    <row r="140" spans="1:5" x14ac:dyDescent="0.25">
      <c r="A140" s="229" t="s">
        <v>859</v>
      </c>
      <c r="B140" t="str">
        <f>B139</f>
        <v>Wie weit ist Ihr Austausch mit Herstellern Ihrer Anlagentechnik zur möglichen Umrüstung und dem Einsatz Wassertstoff fortgeschritten</v>
      </c>
      <c r="C140" t="s">
        <v>858</v>
      </c>
      <c r="D140">
        <f>'H2 Vor Ort RLM-Kundenabfrage'!T233</f>
        <v>0</v>
      </c>
      <c r="E140" t="str">
        <f t="shared" ca="1" si="4"/>
        <v>T233</v>
      </c>
    </row>
    <row r="141" spans="1:5" x14ac:dyDescent="0.25">
      <c r="A141" s="229" t="s">
        <v>861</v>
      </c>
      <c r="B141" t="s">
        <v>432</v>
      </c>
      <c r="C141" t="s">
        <v>860</v>
      </c>
      <c r="D141">
        <f>'H2 Vor Ort RLM-Kundenabfrage'!N236</f>
        <v>0</v>
      </c>
      <c r="E141" t="str">
        <f t="shared" ca="1" si="4"/>
        <v>N236</v>
      </c>
    </row>
    <row r="142" spans="1:5" x14ac:dyDescent="0.25">
      <c r="A142" s="229" t="s">
        <v>863</v>
      </c>
      <c r="B142" t="str">
        <f>B141</f>
        <v>Besteht bereits ein Austausch mit H2-Produzierenden Partnern</v>
      </c>
      <c r="C142" t="s">
        <v>862</v>
      </c>
      <c r="D142">
        <f>'H2 Vor Ort RLM-Kundenabfrage'!T236</f>
        <v>0</v>
      </c>
      <c r="E142" t="str">
        <f t="shared" ca="1" si="4"/>
        <v>T236</v>
      </c>
    </row>
  </sheetData>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C306"/>
  <sheetViews>
    <sheetView zoomScale="40" zoomScaleNormal="40" workbookViewId="0">
      <selection activeCell="F75" sqref="F75:F80"/>
    </sheetView>
    <sheetView workbookViewId="1"/>
  </sheetViews>
  <sheetFormatPr baseColWidth="10" defaultColWidth="0" defaultRowHeight="0" customHeight="1" zeroHeight="1" x14ac:dyDescent="0.2"/>
  <cols>
    <col min="1" max="1" width="2.85546875" style="3" customWidth="1"/>
    <col min="2" max="2" width="6.5703125" style="3" customWidth="1"/>
    <col min="3" max="3" width="9.7109375" style="3" customWidth="1"/>
    <col min="4" max="4" width="9.85546875" style="1" customWidth="1"/>
    <col min="5" max="5" width="55.42578125" style="3" customWidth="1"/>
    <col min="6" max="6" width="3" style="3" customWidth="1"/>
    <col min="7" max="7" width="8.5703125" style="3" customWidth="1"/>
    <col min="8" max="8" width="31.28515625" style="3" customWidth="1"/>
    <col min="9" max="9" width="2.140625" style="3" customWidth="1"/>
    <col min="10" max="10" width="22" style="3" customWidth="1"/>
    <col min="11" max="11" width="5.42578125" style="3" customWidth="1"/>
    <col min="12" max="12" width="5.5703125" style="3" customWidth="1"/>
    <col min="13" max="16" width="19.7109375" style="3" customWidth="1"/>
    <col min="17" max="17" width="11.85546875" style="3" customWidth="1"/>
    <col min="18" max="18" width="0.28515625" style="3" hidden="1" customWidth="1"/>
    <col min="19" max="19" width="3.85546875" style="3" customWidth="1"/>
    <col min="20" max="20" width="8.42578125" style="3" customWidth="1"/>
    <col min="21" max="21" width="3" style="3" customWidth="1"/>
    <col min="22" max="22" width="4.140625" style="3" customWidth="1"/>
    <col min="23" max="23" width="3.7109375" style="3" customWidth="1"/>
    <col min="24" max="24" width="1.7109375" style="3" customWidth="1"/>
    <col min="25" max="55" width="0" style="3" hidden="1" customWidth="1"/>
    <col min="56" max="16384" width="10.85546875" style="3" hidden="1"/>
  </cols>
  <sheetData>
    <row r="1" spans="1:24" ht="20.100000000000001" customHeight="1" x14ac:dyDescent="0.2">
      <c r="A1" s="4"/>
      <c r="B1" s="4"/>
      <c r="C1" s="4"/>
      <c r="D1" s="2"/>
      <c r="E1" s="4"/>
      <c r="F1" s="4"/>
      <c r="G1" s="4"/>
      <c r="H1" s="4"/>
      <c r="I1" s="4"/>
      <c r="J1" s="4"/>
      <c r="K1" s="4"/>
      <c r="L1" s="4"/>
      <c r="M1" s="4"/>
      <c r="N1" s="4"/>
      <c r="O1" s="4"/>
      <c r="P1" s="4"/>
      <c r="Q1" s="4"/>
      <c r="R1" s="4"/>
      <c r="S1" s="4"/>
      <c r="T1" s="4"/>
      <c r="U1" s="5"/>
      <c r="V1" s="5"/>
      <c r="W1" s="5"/>
      <c r="X1" s="5"/>
    </row>
    <row r="2" spans="1:24" ht="121.5" customHeight="1" x14ac:dyDescent="0.35">
      <c r="A2" s="4"/>
      <c r="B2" s="4"/>
      <c r="C2" s="6"/>
      <c r="D2" s="2"/>
      <c r="E2" s="4"/>
      <c r="F2" s="4"/>
      <c r="G2" s="4"/>
      <c r="H2" s="4"/>
      <c r="I2" s="4"/>
      <c r="J2" s="4"/>
      <c r="K2" s="4"/>
      <c r="L2" s="4"/>
      <c r="M2" s="4"/>
      <c r="N2" s="4"/>
      <c r="O2" s="4"/>
      <c r="P2" s="4"/>
      <c r="Q2" s="4"/>
      <c r="R2" s="9"/>
      <c r="S2" s="9"/>
      <c r="T2" s="4"/>
      <c r="U2" s="5"/>
      <c r="V2" s="5"/>
      <c r="W2" s="5"/>
      <c r="X2" s="5"/>
    </row>
    <row r="3" spans="1:24" ht="20.100000000000001" customHeight="1" x14ac:dyDescent="0.2">
      <c r="A3" s="4"/>
      <c r="B3" s="4"/>
      <c r="C3" s="4"/>
      <c r="D3" s="2"/>
      <c r="E3" s="4"/>
      <c r="F3" s="4"/>
      <c r="G3" s="4"/>
      <c r="H3" s="4"/>
      <c r="I3" s="4"/>
      <c r="J3" s="4"/>
      <c r="K3" s="4"/>
      <c r="L3" s="4"/>
      <c r="M3" s="4"/>
      <c r="N3" s="4"/>
      <c r="O3" s="4"/>
      <c r="P3" s="4"/>
      <c r="Q3" s="4"/>
      <c r="R3" s="4"/>
      <c r="S3" s="4"/>
      <c r="T3" s="4"/>
      <c r="U3" s="5"/>
      <c r="V3" s="5"/>
      <c r="W3" s="5"/>
      <c r="X3" s="5"/>
    </row>
    <row r="4" spans="1:24" ht="20.100000000000001" customHeight="1" x14ac:dyDescent="0.2">
      <c r="A4" s="4"/>
      <c r="B4" s="4"/>
      <c r="C4" s="4"/>
      <c r="D4" s="2"/>
      <c r="E4" s="4"/>
      <c r="F4" s="4"/>
      <c r="G4" s="4"/>
      <c r="H4" s="4"/>
      <c r="I4" s="4"/>
      <c r="J4" s="4"/>
      <c r="K4" s="4"/>
      <c r="L4" s="4"/>
      <c r="M4" s="4"/>
      <c r="N4" s="4"/>
      <c r="O4" s="4"/>
      <c r="P4" s="4"/>
      <c r="Q4" s="4"/>
      <c r="R4" s="4"/>
      <c r="S4" s="4"/>
      <c r="T4" s="4"/>
      <c r="U4" s="5"/>
      <c r="V4" s="5"/>
      <c r="W4" s="5"/>
      <c r="X4" s="5"/>
    </row>
    <row r="5" spans="1:24" ht="20.100000000000001" customHeight="1" x14ac:dyDescent="0.2">
      <c r="A5" s="4"/>
      <c r="B5" s="23"/>
      <c r="C5" s="23"/>
      <c r="D5" s="23"/>
      <c r="E5" s="23"/>
      <c r="F5" s="23"/>
      <c r="G5" s="23"/>
      <c r="H5" s="23"/>
      <c r="I5" s="23"/>
      <c r="J5" s="23"/>
      <c r="K5" s="23"/>
      <c r="L5" s="23"/>
      <c r="M5" s="23"/>
      <c r="N5" s="23"/>
      <c r="O5" s="23"/>
      <c r="P5" s="23"/>
      <c r="Q5" s="23"/>
      <c r="R5" s="4"/>
      <c r="S5" s="4"/>
      <c r="T5" s="4"/>
      <c r="U5" s="5"/>
      <c r="V5" s="5"/>
      <c r="W5" s="5"/>
      <c r="X5" s="5"/>
    </row>
    <row r="6" spans="1:24" ht="20.100000000000001" customHeight="1" x14ac:dyDescent="0.35">
      <c r="A6" s="4"/>
      <c r="B6" s="24"/>
      <c r="C6" s="25" t="s">
        <v>3</v>
      </c>
      <c r="D6" s="26"/>
      <c r="E6" s="25"/>
      <c r="F6" s="27"/>
      <c r="G6" s="27"/>
      <c r="H6" s="27"/>
      <c r="I6" s="27"/>
      <c r="J6" s="27"/>
      <c r="K6" s="27"/>
      <c r="L6" s="27"/>
      <c r="M6" s="27"/>
      <c r="N6" s="27"/>
      <c r="O6" s="27"/>
      <c r="P6" s="27"/>
      <c r="Q6" s="27"/>
      <c r="R6" s="16"/>
      <c r="S6" s="16"/>
      <c r="T6" s="4"/>
      <c r="U6" s="5"/>
      <c r="V6" s="5"/>
      <c r="W6" s="5"/>
      <c r="X6" s="5"/>
    </row>
    <row r="7" spans="1:24" ht="20.100000000000001" customHeight="1" thickBot="1" x14ac:dyDescent="0.4">
      <c r="A7" s="4"/>
      <c r="B7" s="23"/>
      <c r="C7" s="25"/>
      <c r="D7" s="28"/>
      <c r="E7" s="29"/>
      <c r="F7" s="29"/>
      <c r="G7" s="30"/>
      <c r="H7" s="31"/>
      <c r="I7" s="31"/>
      <c r="J7" s="31"/>
      <c r="K7" s="32"/>
      <c r="L7" s="32"/>
      <c r="M7" s="31"/>
      <c r="N7" s="31"/>
      <c r="O7" s="31"/>
      <c r="P7" s="31"/>
      <c r="Q7" s="31"/>
      <c r="R7" s="18"/>
      <c r="S7" s="16"/>
      <c r="T7" s="4"/>
      <c r="U7" s="5"/>
      <c r="V7" s="5"/>
      <c r="W7" s="5"/>
      <c r="X7" s="5"/>
    </row>
    <row r="8" spans="1:24" ht="20.100000000000001" customHeight="1" x14ac:dyDescent="0.35">
      <c r="A8" s="4"/>
      <c r="B8" s="23"/>
      <c r="C8" s="25"/>
      <c r="D8" s="28"/>
      <c r="E8" s="100" t="s">
        <v>434</v>
      </c>
      <c r="F8" s="101"/>
      <c r="G8" s="101"/>
      <c r="H8" s="101"/>
      <c r="I8" s="102"/>
      <c r="J8" s="101"/>
      <c r="K8" s="103"/>
      <c r="L8" s="103"/>
      <c r="M8" s="59" t="s">
        <v>435</v>
      </c>
      <c r="N8" s="59" t="s">
        <v>435</v>
      </c>
      <c r="O8" s="59" t="s">
        <v>435</v>
      </c>
      <c r="P8" s="59" t="s">
        <v>435</v>
      </c>
      <c r="Q8" s="55"/>
      <c r="R8" s="13"/>
      <c r="S8" s="12"/>
      <c r="T8" s="4"/>
      <c r="U8" s="5"/>
      <c r="V8" s="5"/>
      <c r="W8" s="5"/>
      <c r="X8" s="5"/>
    </row>
    <row r="9" spans="1:24" ht="20.100000000000001" customHeight="1" thickBot="1" x14ac:dyDescent="0.35">
      <c r="A9" s="4"/>
      <c r="B9" s="23"/>
      <c r="C9" s="33"/>
      <c r="D9" s="28"/>
      <c r="E9" s="56"/>
      <c r="F9" s="56"/>
      <c r="G9" s="57"/>
      <c r="H9" s="55"/>
      <c r="I9" s="55"/>
      <c r="J9" s="55"/>
      <c r="K9" s="58"/>
      <c r="L9" s="58"/>
      <c r="M9" s="55"/>
      <c r="N9" s="55"/>
      <c r="O9" s="55"/>
      <c r="P9" s="55"/>
      <c r="Q9" s="55"/>
      <c r="R9" s="13"/>
      <c r="S9" s="12"/>
      <c r="T9" s="4"/>
      <c r="U9" s="5"/>
      <c r="V9" s="5"/>
      <c r="W9" s="5"/>
      <c r="X9" s="5"/>
    </row>
    <row r="10" spans="1:24" ht="20.100000000000001" customHeight="1" thickBot="1" x14ac:dyDescent="0.35">
      <c r="A10" s="4"/>
      <c r="B10" s="23"/>
      <c r="C10" s="34" t="s">
        <v>436</v>
      </c>
      <c r="D10" s="28"/>
      <c r="E10" s="56" t="s">
        <v>18</v>
      </c>
      <c r="F10" s="56"/>
      <c r="G10" s="57"/>
      <c r="H10" s="55"/>
      <c r="I10" s="55"/>
      <c r="J10" s="55"/>
      <c r="K10" s="58"/>
      <c r="L10" s="58"/>
      <c r="M10" s="59" t="e" cm="1">
        <f t="array" aca="1" ref="M10" ca="1">INDIRECT("'" &amp; M$8 &amp;"'!K10")</f>
        <v>#REF!</v>
      </c>
      <c r="N10" s="59" t="e" cm="1">
        <f t="array" aca="1" ref="N10" ca="1">INDIRECT("'" &amp; N$8 &amp;"'!K10")</f>
        <v>#REF!</v>
      </c>
      <c r="O10" s="59" t="e" cm="1">
        <f t="array" aca="1" ref="O10" ca="1">INDIRECT("'" &amp; O$8 &amp;"'!K10")</f>
        <v>#REF!</v>
      </c>
      <c r="P10" s="59" t="e" cm="1">
        <f t="array" aca="1" ref="P10" ca="1">INDIRECT("'" &amp; P$8 &amp;"'!K10")</f>
        <v>#REF!</v>
      </c>
      <c r="Q10" s="55"/>
      <c r="R10" s="13"/>
      <c r="S10" s="12"/>
      <c r="T10" s="4"/>
      <c r="U10" s="5"/>
      <c r="V10" s="5"/>
      <c r="W10" s="5"/>
      <c r="X10" s="5"/>
    </row>
    <row r="11" spans="1:24" ht="20.100000000000001" customHeight="1" thickBot="1" x14ac:dyDescent="0.35">
      <c r="A11" s="4"/>
      <c r="B11" s="23"/>
      <c r="C11" s="33"/>
      <c r="D11" s="28"/>
      <c r="E11" s="56"/>
      <c r="F11" s="56"/>
      <c r="G11" s="57"/>
      <c r="H11" s="55"/>
      <c r="I11" s="55"/>
      <c r="J11" s="55"/>
      <c r="K11" s="58"/>
      <c r="L11" s="58"/>
      <c r="M11" s="61"/>
      <c r="N11" s="61"/>
      <c r="O11" s="61"/>
      <c r="P11" s="61"/>
      <c r="Q11" s="55"/>
      <c r="R11" s="13"/>
      <c r="S11" s="12"/>
      <c r="T11" s="4"/>
      <c r="U11" s="5"/>
      <c r="V11" s="5"/>
      <c r="W11" s="5"/>
      <c r="X11" s="5"/>
    </row>
    <row r="12" spans="1:24" ht="20.100000000000001" customHeight="1" thickBot="1" x14ac:dyDescent="0.35">
      <c r="A12" s="4"/>
      <c r="B12" s="23"/>
      <c r="C12" s="34" t="s">
        <v>436</v>
      </c>
      <c r="D12" s="28"/>
      <c r="E12" s="57" t="s">
        <v>28</v>
      </c>
      <c r="F12" s="56"/>
      <c r="G12" s="57"/>
      <c r="H12" s="55"/>
      <c r="I12" s="55"/>
      <c r="J12" s="55"/>
      <c r="K12" s="58"/>
      <c r="L12" s="58"/>
      <c r="M12" s="55"/>
      <c r="N12" s="55"/>
      <c r="O12" s="55"/>
      <c r="P12" s="55"/>
      <c r="Q12" s="55"/>
      <c r="R12" s="13"/>
      <c r="S12" s="12"/>
      <c r="T12" s="4"/>
      <c r="U12" s="5"/>
      <c r="V12" s="5"/>
      <c r="W12" s="5"/>
      <c r="X12" s="5"/>
    </row>
    <row r="13" spans="1:24" ht="20.100000000000001" customHeight="1" thickBot="1" x14ac:dyDescent="0.35">
      <c r="A13" s="4"/>
      <c r="B13" s="23"/>
      <c r="C13" s="33"/>
      <c r="D13" s="28"/>
      <c r="E13" s="62" t="s">
        <v>33</v>
      </c>
      <c r="F13" s="63" t="s">
        <v>34</v>
      </c>
      <c r="G13" s="63"/>
      <c r="H13" s="55"/>
      <c r="I13" s="55"/>
      <c r="J13" s="55"/>
      <c r="K13" s="58"/>
      <c r="L13" s="58"/>
      <c r="M13" s="99" t="e" cm="1">
        <f t="array" aca="1" ref="M13" ca="1">INDIRECT("'" &amp; M$8 &amp;"'!K13")</f>
        <v>#REF!</v>
      </c>
      <c r="N13" s="59" t="e" cm="1">
        <f t="array" aca="1" ref="N13" ca="1">INDIRECT("'" &amp; N$8 &amp;"'!K13")</f>
        <v>#REF!</v>
      </c>
      <c r="O13" s="59" t="e" cm="1">
        <f t="array" aca="1" ref="O13" ca="1">INDIRECT("'" &amp; O$8 &amp;"'!K13")</f>
        <v>#REF!</v>
      </c>
      <c r="P13" s="59" t="e" cm="1">
        <f t="array" aca="1" ref="P13" ca="1">INDIRECT("'" &amp; P$8 &amp;"'!K13")</f>
        <v>#REF!</v>
      </c>
      <c r="Q13" s="55"/>
      <c r="R13" s="13"/>
      <c r="S13" s="12"/>
      <c r="T13" s="4"/>
      <c r="U13" s="5"/>
      <c r="V13" s="5"/>
      <c r="W13" s="5"/>
      <c r="X13" s="5"/>
    </row>
    <row r="14" spans="1:24" ht="20.100000000000001" customHeight="1" thickBot="1" x14ac:dyDescent="0.35">
      <c r="A14" s="4"/>
      <c r="B14" s="23"/>
      <c r="C14" s="33"/>
      <c r="D14" s="28"/>
      <c r="E14" s="62" t="s">
        <v>33</v>
      </c>
      <c r="F14" s="63" t="s">
        <v>38</v>
      </c>
      <c r="G14" s="63"/>
      <c r="H14" s="55"/>
      <c r="I14" s="55"/>
      <c r="J14" s="55"/>
      <c r="K14" s="58"/>
      <c r="L14" s="58"/>
      <c r="M14" s="99" t="e" cm="1">
        <f t="array" aca="1" ref="M14" ca="1">INDIRECT("'" &amp; M$8 &amp;"'!K14")</f>
        <v>#REF!</v>
      </c>
      <c r="N14" s="59" t="e" cm="1">
        <f t="array" aca="1" ref="N14" ca="1">INDIRECT("'" &amp; N$8 &amp;"'!K14")</f>
        <v>#REF!</v>
      </c>
      <c r="O14" s="59" t="e" cm="1">
        <f t="array" aca="1" ref="O14" ca="1">INDIRECT("'" &amp; O$8 &amp;"'!K14")</f>
        <v>#REF!</v>
      </c>
      <c r="P14" s="59" t="e" cm="1">
        <f t="array" aca="1" ref="P14" ca="1">INDIRECT("'" &amp; P$8 &amp;"'!K14")</f>
        <v>#REF!</v>
      </c>
      <c r="Q14" s="55"/>
      <c r="R14" s="13"/>
      <c r="S14" s="12"/>
      <c r="T14" s="4"/>
      <c r="U14" s="5"/>
      <c r="V14" s="5"/>
      <c r="W14" s="5"/>
      <c r="X14" s="5"/>
    </row>
    <row r="15" spans="1:24" ht="20.100000000000001" customHeight="1" thickBot="1" x14ac:dyDescent="0.35">
      <c r="A15" s="4"/>
      <c r="B15" s="23"/>
      <c r="C15" s="33"/>
      <c r="D15" s="28"/>
      <c r="E15" s="62" t="s">
        <v>33</v>
      </c>
      <c r="F15" s="63" t="s">
        <v>41</v>
      </c>
      <c r="G15" s="63"/>
      <c r="H15" s="55"/>
      <c r="I15" s="55"/>
      <c r="J15" s="55"/>
      <c r="K15" s="58"/>
      <c r="L15" s="58"/>
      <c r="M15" s="99" t="e" cm="1">
        <f t="array" aca="1" ref="M15" ca="1">INDIRECT("'" &amp; M$8 &amp;"'!K15")</f>
        <v>#REF!</v>
      </c>
      <c r="N15" s="59" t="e" cm="1">
        <f t="array" aca="1" ref="N15" ca="1">INDIRECT("'" &amp; N$8 &amp;"'!K15")</f>
        <v>#REF!</v>
      </c>
      <c r="O15" s="59" t="e" cm="1">
        <f t="array" aca="1" ref="O15" ca="1">INDIRECT("'" &amp; O$8 &amp;"'!K15")</f>
        <v>#REF!</v>
      </c>
      <c r="P15" s="59" t="e" cm="1">
        <f t="array" aca="1" ref="P15" ca="1">INDIRECT("'" &amp; P$8 &amp;"'!K15")</f>
        <v>#REF!</v>
      </c>
      <c r="Q15" s="55"/>
      <c r="R15" s="13"/>
      <c r="S15" s="12"/>
      <c r="T15" s="4"/>
      <c r="U15" s="5"/>
      <c r="V15" s="5"/>
      <c r="W15" s="5"/>
      <c r="X15" s="5"/>
    </row>
    <row r="16" spans="1:24" ht="20.100000000000001" customHeight="1" thickBot="1" x14ac:dyDescent="0.35">
      <c r="A16" s="4"/>
      <c r="B16" s="23"/>
      <c r="C16" s="33"/>
      <c r="D16" s="28"/>
      <c r="E16" s="62" t="s">
        <v>33</v>
      </c>
      <c r="F16" s="63" t="s">
        <v>44</v>
      </c>
      <c r="G16" s="63"/>
      <c r="H16" s="55"/>
      <c r="I16" s="55"/>
      <c r="J16" s="55"/>
      <c r="K16" s="58"/>
      <c r="L16" s="58"/>
      <c r="M16" s="60" t="e" cm="1">
        <f t="array" aca="1" ref="M16" ca="1">INDIRECT("'" &amp; M$8 &amp;"'!K16")</f>
        <v>#REF!</v>
      </c>
      <c r="N16" s="61" t="e" cm="1">
        <f t="array" aca="1" ref="N16" ca="1">INDIRECT("'" &amp; N$8 &amp;"'!K16")</f>
        <v>#REF!</v>
      </c>
      <c r="O16" s="61" t="e" cm="1">
        <f t="array" aca="1" ref="O16" ca="1">INDIRECT("'" &amp; O$8 &amp;"'!K16")</f>
        <v>#REF!</v>
      </c>
      <c r="P16" s="61" t="e" cm="1">
        <f t="array" aca="1" ref="P16" ca="1">INDIRECT("'" &amp; P$8 &amp;"'!K16")</f>
        <v>#REF!</v>
      </c>
      <c r="Q16" s="55"/>
      <c r="R16" s="13"/>
      <c r="S16" s="12"/>
      <c r="T16" s="4"/>
      <c r="U16" s="5"/>
      <c r="V16" s="5"/>
      <c r="W16" s="5"/>
      <c r="X16" s="5"/>
    </row>
    <row r="17" spans="1:24" ht="20.100000000000001" customHeight="1" x14ac:dyDescent="0.3">
      <c r="A17" s="4"/>
      <c r="B17" s="23"/>
      <c r="C17" s="33"/>
      <c r="D17" s="28"/>
      <c r="E17" s="63"/>
      <c r="F17" s="63"/>
      <c r="G17" s="63"/>
      <c r="H17" s="55"/>
      <c r="I17" s="55"/>
      <c r="J17" s="55"/>
      <c r="K17" s="58"/>
      <c r="L17" s="58"/>
      <c r="M17" s="55"/>
      <c r="N17" s="55"/>
      <c r="O17" s="55"/>
      <c r="P17" s="55"/>
      <c r="Q17" s="55"/>
      <c r="R17" s="13"/>
      <c r="S17" s="12"/>
      <c r="T17" s="4"/>
      <c r="U17" s="5"/>
      <c r="V17" s="5"/>
      <c r="W17" s="5"/>
      <c r="X17" s="5"/>
    </row>
    <row r="18" spans="1:24" ht="20.100000000000001" customHeight="1" thickBot="1" x14ac:dyDescent="0.35">
      <c r="A18" s="4"/>
      <c r="B18" s="23"/>
      <c r="C18" s="34" t="s">
        <v>436</v>
      </c>
      <c r="D18" s="28"/>
      <c r="E18" s="56" t="s">
        <v>437</v>
      </c>
      <c r="F18" s="56"/>
      <c r="G18" s="57"/>
      <c r="H18" s="55"/>
      <c r="I18" s="55"/>
      <c r="J18" s="55"/>
      <c r="K18" s="58"/>
      <c r="L18" s="58"/>
      <c r="M18" s="55"/>
      <c r="N18" s="55"/>
      <c r="O18" s="55"/>
      <c r="P18" s="55"/>
      <c r="Q18" s="55"/>
      <c r="R18" s="13"/>
      <c r="S18" s="12"/>
      <c r="T18" s="4"/>
      <c r="U18" s="5"/>
      <c r="V18" s="5"/>
      <c r="W18" s="5"/>
      <c r="X18" s="5"/>
    </row>
    <row r="19" spans="1:24" ht="20.100000000000001" customHeight="1" thickBot="1" x14ac:dyDescent="0.35">
      <c r="A19" s="4"/>
      <c r="B19" s="23"/>
      <c r="C19" s="33"/>
      <c r="D19" s="28"/>
      <c r="E19" s="62" t="s">
        <v>33</v>
      </c>
      <c r="F19" s="63" t="s">
        <v>65</v>
      </c>
      <c r="G19" s="56"/>
      <c r="H19" s="55"/>
      <c r="I19" s="55"/>
      <c r="J19" s="55"/>
      <c r="K19" s="58"/>
      <c r="L19" s="58"/>
      <c r="M19" s="59"/>
      <c r="N19" s="59"/>
      <c r="O19" s="59"/>
      <c r="P19" s="59"/>
      <c r="Q19" s="55"/>
      <c r="R19" s="13"/>
      <c r="S19" s="12"/>
      <c r="T19" s="4"/>
      <c r="U19" s="5"/>
      <c r="V19" s="5"/>
      <c r="W19" s="5"/>
      <c r="X19" s="5"/>
    </row>
    <row r="20" spans="1:24" ht="20.100000000000001" customHeight="1" thickBot="1" x14ac:dyDescent="0.35">
      <c r="A20" s="4"/>
      <c r="B20" s="23"/>
      <c r="C20" s="33"/>
      <c r="D20" s="28"/>
      <c r="E20" s="62" t="s">
        <v>33</v>
      </c>
      <c r="F20" s="63" t="s">
        <v>70</v>
      </c>
      <c r="G20" s="56"/>
      <c r="H20" s="55"/>
      <c r="I20" s="55"/>
      <c r="J20" s="55"/>
      <c r="K20" s="58"/>
      <c r="L20" s="58"/>
      <c r="M20" s="61"/>
      <c r="N20" s="61"/>
      <c r="O20" s="61"/>
      <c r="P20" s="61"/>
      <c r="Q20" s="55"/>
      <c r="R20" s="13"/>
      <c r="S20" s="12"/>
      <c r="T20" s="4"/>
      <c r="U20" s="5"/>
      <c r="V20" s="5"/>
      <c r="W20" s="5"/>
      <c r="X20" s="5"/>
    </row>
    <row r="21" spans="1:24" ht="20.100000000000001" customHeight="1" thickBot="1" x14ac:dyDescent="0.35">
      <c r="A21" s="4"/>
      <c r="B21" s="23"/>
      <c r="C21" s="33"/>
      <c r="D21" s="28"/>
      <c r="E21" s="62" t="s">
        <v>33</v>
      </c>
      <c r="F21" s="63" t="s">
        <v>75</v>
      </c>
      <c r="G21" s="56"/>
      <c r="H21" s="55"/>
      <c r="I21" s="55"/>
      <c r="J21" s="55"/>
      <c r="K21" s="58"/>
      <c r="L21" s="58"/>
      <c r="M21" s="59"/>
      <c r="N21" s="59"/>
      <c r="O21" s="59"/>
      <c r="P21" s="59"/>
      <c r="Q21" s="55"/>
      <c r="R21" s="13"/>
      <c r="S21" s="12"/>
      <c r="T21" s="4"/>
      <c r="U21" s="5"/>
      <c r="V21" s="5"/>
      <c r="W21" s="5"/>
      <c r="X21" s="5"/>
    </row>
    <row r="22" spans="1:24" ht="20.100000000000001" customHeight="1" thickBot="1" x14ac:dyDescent="0.35">
      <c r="A22" s="4"/>
      <c r="B22" s="23"/>
      <c r="C22" s="33"/>
      <c r="D22" s="28"/>
      <c r="E22" s="62" t="s">
        <v>33</v>
      </c>
      <c r="F22" s="63" t="s">
        <v>80</v>
      </c>
      <c r="G22" s="56"/>
      <c r="H22" s="55"/>
      <c r="I22" s="55"/>
      <c r="J22" s="55"/>
      <c r="K22" s="58"/>
      <c r="L22" s="58"/>
      <c r="M22" s="61"/>
      <c r="N22" s="61"/>
      <c r="O22" s="61"/>
      <c r="P22" s="61"/>
      <c r="Q22" s="55"/>
      <c r="R22" s="13"/>
      <c r="S22" s="12"/>
      <c r="T22" s="4"/>
      <c r="U22" s="5"/>
      <c r="V22" s="5"/>
      <c r="W22" s="98"/>
      <c r="X22" s="5"/>
    </row>
    <row r="23" spans="1:24" ht="20.100000000000001" customHeight="1" thickBot="1" x14ac:dyDescent="0.35">
      <c r="A23" s="4"/>
      <c r="B23" s="23"/>
      <c r="C23" s="33"/>
      <c r="D23" s="28"/>
      <c r="E23" s="58"/>
      <c r="F23" s="58"/>
      <c r="G23" s="58"/>
      <c r="H23" s="58"/>
      <c r="I23" s="58"/>
      <c r="J23" s="55"/>
      <c r="K23" s="58"/>
      <c r="L23" s="58"/>
      <c r="M23" s="58"/>
      <c r="N23" s="58"/>
      <c r="O23" s="58"/>
      <c r="P23" s="58"/>
      <c r="Q23" s="55"/>
      <c r="R23" s="13"/>
      <c r="S23" s="12"/>
      <c r="T23" s="4"/>
      <c r="U23" s="5"/>
      <c r="V23" s="5"/>
      <c r="W23" s="98"/>
      <c r="X23" s="5"/>
    </row>
    <row r="24" spans="1:24" ht="20.100000000000001" customHeight="1" thickBot="1" x14ac:dyDescent="0.35">
      <c r="A24" s="4"/>
      <c r="B24" s="23"/>
      <c r="C24" s="34" t="s">
        <v>436</v>
      </c>
      <c r="D24" s="28"/>
      <c r="E24" s="56" t="s">
        <v>438</v>
      </c>
      <c r="F24" s="56"/>
      <c r="G24" s="57"/>
      <c r="H24" s="55"/>
      <c r="I24" s="55"/>
      <c r="J24" s="55"/>
      <c r="K24" s="58"/>
      <c r="L24" s="58"/>
      <c r="M24" s="59"/>
      <c r="N24" s="59"/>
      <c r="O24" s="59"/>
      <c r="P24" s="59"/>
      <c r="Q24" s="55"/>
      <c r="R24" s="13"/>
      <c r="S24" s="12"/>
      <c r="T24" s="4"/>
      <c r="U24" s="5"/>
      <c r="V24" s="5"/>
      <c r="W24" s="98"/>
      <c r="X24" s="5"/>
    </row>
    <row r="25" spans="1:24" ht="20.100000000000001" customHeight="1" thickBot="1" x14ac:dyDescent="0.35">
      <c r="A25" s="4"/>
      <c r="B25" s="23"/>
      <c r="C25" s="33"/>
      <c r="D25" s="28"/>
      <c r="E25" s="62" t="s">
        <v>33</v>
      </c>
      <c r="F25" s="63" t="s">
        <v>65</v>
      </c>
      <c r="G25" s="56"/>
      <c r="H25" s="55"/>
      <c r="I25" s="55"/>
      <c r="J25" s="55"/>
      <c r="K25" s="58"/>
      <c r="L25" s="58"/>
      <c r="M25" s="61"/>
      <c r="N25" s="61"/>
      <c r="O25" s="61"/>
      <c r="P25" s="61"/>
      <c r="Q25" s="55"/>
      <c r="R25" s="13"/>
      <c r="S25" s="12"/>
      <c r="T25" s="4"/>
      <c r="U25" s="5"/>
      <c r="V25" s="5"/>
      <c r="W25" s="98"/>
      <c r="X25" s="5"/>
    </row>
    <row r="26" spans="1:24" ht="20.100000000000001" customHeight="1" thickBot="1" x14ac:dyDescent="0.35">
      <c r="A26" s="4"/>
      <c r="B26" s="23"/>
      <c r="C26" s="33"/>
      <c r="D26" s="28"/>
      <c r="E26" s="62" t="s">
        <v>33</v>
      </c>
      <c r="F26" s="63" t="s">
        <v>70</v>
      </c>
      <c r="G26" s="56"/>
      <c r="H26" s="55"/>
      <c r="I26" s="55"/>
      <c r="J26" s="55"/>
      <c r="K26" s="58"/>
      <c r="L26" s="58"/>
      <c r="M26" s="59"/>
      <c r="N26" s="59"/>
      <c r="O26" s="59"/>
      <c r="P26" s="59"/>
      <c r="Q26" s="55"/>
      <c r="R26" s="13"/>
      <c r="S26" s="12"/>
      <c r="T26" s="4"/>
      <c r="U26" s="5"/>
      <c r="V26" s="5"/>
      <c r="W26" s="98"/>
      <c r="X26" s="5"/>
    </row>
    <row r="27" spans="1:24" ht="20.100000000000001" customHeight="1" thickBot="1" x14ac:dyDescent="0.35">
      <c r="A27" s="4"/>
      <c r="B27" s="23"/>
      <c r="C27" s="33"/>
      <c r="D27" s="28"/>
      <c r="E27" s="62" t="s">
        <v>33</v>
      </c>
      <c r="F27" s="63" t="s">
        <v>75</v>
      </c>
      <c r="G27" s="56"/>
      <c r="H27" s="55"/>
      <c r="I27" s="55"/>
      <c r="J27" s="55"/>
      <c r="K27" s="58"/>
      <c r="L27" s="58"/>
      <c r="M27" s="59"/>
      <c r="N27" s="59"/>
      <c r="O27" s="59"/>
      <c r="P27" s="59"/>
      <c r="Q27" s="55"/>
      <c r="R27" s="13"/>
      <c r="S27" s="12"/>
      <c r="T27" s="4"/>
      <c r="U27" s="5"/>
      <c r="V27" s="5"/>
      <c r="W27" s="98"/>
      <c r="X27" s="5"/>
    </row>
    <row r="28" spans="1:24" ht="20.100000000000001" customHeight="1" thickBot="1" x14ac:dyDescent="0.35">
      <c r="A28" s="4"/>
      <c r="B28" s="23"/>
      <c r="C28" s="33"/>
      <c r="D28" s="28"/>
      <c r="E28" s="62" t="s">
        <v>33</v>
      </c>
      <c r="F28" s="63" t="s">
        <v>80</v>
      </c>
      <c r="G28" s="56"/>
      <c r="H28" s="55"/>
      <c r="I28" s="55"/>
      <c r="J28" s="55"/>
      <c r="K28" s="58"/>
      <c r="L28" s="58"/>
      <c r="M28" s="61"/>
      <c r="N28" s="61"/>
      <c r="O28" s="61"/>
      <c r="P28" s="61"/>
      <c r="Q28" s="55"/>
      <c r="R28" s="13"/>
      <c r="S28" s="12"/>
      <c r="T28" s="4"/>
      <c r="U28" s="5"/>
      <c r="V28" s="7"/>
      <c r="W28" s="98"/>
      <c r="X28" s="5"/>
    </row>
    <row r="29" spans="1:24" ht="20.100000000000001" customHeight="1" x14ac:dyDescent="0.3">
      <c r="A29" s="4"/>
      <c r="B29" s="23"/>
      <c r="C29" s="33"/>
      <c r="D29" s="28"/>
      <c r="E29" s="58"/>
      <c r="F29" s="58"/>
      <c r="G29" s="58"/>
      <c r="H29" s="58"/>
      <c r="I29" s="58"/>
      <c r="J29" s="55"/>
      <c r="K29" s="58"/>
      <c r="L29" s="58"/>
      <c r="M29" s="58"/>
      <c r="N29" s="58"/>
      <c r="O29" s="58"/>
      <c r="P29" s="58"/>
      <c r="Q29" s="55"/>
      <c r="R29" s="13"/>
      <c r="S29" s="12"/>
      <c r="T29" s="4"/>
      <c r="U29" s="5"/>
      <c r="V29" s="7"/>
      <c r="W29" s="98"/>
      <c r="X29" s="5"/>
    </row>
    <row r="30" spans="1:24" ht="20.100000000000001" customHeight="1" thickBot="1" x14ac:dyDescent="0.35">
      <c r="A30" s="4"/>
      <c r="B30" s="23"/>
      <c r="C30" s="34" t="s">
        <v>436</v>
      </c>
      <c r="D30" s="28"/>
      <c r="E30" s="56" t="s">
        <v>439</v>
      </c>
      <c r="F30" s="56"/>
      <c r="G30" s="57"/>
      <c r="H30" s="55"/>
      <c r="I30" s="55"/>
      <c r="J30" s="55"/>
      <c r="K30" s="58"/>
      <c r="L30" s="58"/>
      <c r="M30" s="55"/>
      <c r="N30" s="55"/>
      <c r="O30" s="55"/>
      <c r="P30" s="55"/>
      <c r="Q30" s="55"/>
      <c r="R30" s="13"/>
      <c r="S30" s="12"/>
      <c r="T30" s="4"/>
      <c r="U30" s="5"/>
      <c r="V30" s="7"/>
      <c r="W30" s="98"/>
      <c r="X30" s="5"/>
    </row>
    <row r="31" spans="1:24" ht="20.100000000000001" customHeight="1" thickBot="1" x14ac:dyDescent="0.35">
      <c r="A31" s="4"/>
      <c r="B31" s="23"/>
      <c r="C31" s="33"/>
      <c r="D31" s="28"/>
      <c r="E31" s="62" t="s">
        <v>33</v>
      </c>
      <c r="F31" s="63" t="s">
        <v>440</v>
      </c>
      <c r="G31" s="56"/>
      <c r="H31" s="63"/>
      <c r="I31" s="55"/>
      <c r="J31" s="55"/>
      <c r="K31" s="58"/>
      <c r="L31" s="58"/>
      <c r="M31" s="61"/>
      <c r="N31" s="61"/>
      <c r="O31" s="61"/>
      <c r="P31" s="61"/>
      <c r="Q31" s="55"/>
      <c r="R31" s="13"/>
      <c r="S31" s="12"/>
      <c r="T31" s="4"/>
      <c r="U31" s="5"/>
      <c r="V31" s="7"/>
      <c r="W31" s="98"/>
      <c r="X31" s="5"/>
    </row>
    <row r="32" spans="1:24" ht="20.100000000000001" customHeight="1" thickBot="1" x14ac:dyDescent="0.35">
      <c r="A32" s="4"/>
      <c r="B32" s="23"/>
      <c r="C32" s="33"/>
      <c r="D32" s="28"/>
      <c r="E32" s="62" t="s">
        <v>33</v>
      </c>
      <c r="F32" s="63" t="s">
        <v>441</v>
      </c>
      <c r="G32" s="56"/>
      <c r="H32" s="63"/>
      <c r="I32" s="55"/>
      <c r="J32" s="55"/>
      <c r="K32" s="58"/>
      <c r="L32" s="58"/>
      <c r="M32" s="61"/>
      <c r="N32" s="61"/>
      <c r="O32" s="61"/>
      <c r="P32" s="61"/>
      <c r="Q32" s="55"/>
      <c r="R32" s="13"/>
      <c r="S32" s="12"/>
      <c r="T32" s="4"/>
      <c r="U32" s="5"/>
      <c r="V32" s="7"/>
      <c r="W32" s="98"/>
      <c r="X32" s="5"/>
    </row>
    <row r="33" spans="1:24" ht="20.100000000000001" customHeight="1" x14ac:dyDescent="0.3">
      <c r="A33" s="4"/>
      <c r="B33" s="23"/>
      <c r="C33" s="33"/>
      <c r="D33" s="28"/>
      <c r="E33" s="62"/>
      <c r="F33" s="56"/>
      <c r="G33" s="56"/>
      <c r="H33" s="63"/>
      <c r="I33" s="55"/>
      <c r="J33" s="55"/>
      <c r="K33" s="58"/>
      <c r="L33" s="58"/>
      <c r="M33" s="55"/>
      <c r="N33" s="55"/>
      <c r="O33" s="55"/>
      <c r="P33" s="55"/>
      <c r="Q33" s="55"/>
      <c r="R33" s="13"/>
      <c r="S33" s="12"/>
      <c r="T33" s="4"/>
      <c r="U33" s="5"/>
      <c r="V33" s="7"/>
      <c r="W33" s="98"/>
      <c r="X33" s="5"/>
    </row>
    <row r="34" spans="1:24" ht="20.100000000000001" customHeight="1" thickBot="1" x14ac:dyDescent="0.35">
      <c r="A34" s="4"/>
      <c r="B34" s="23"/>
      <c r="C34" s="34" t="s">
        <v>436</v>
      </c>
      <c r="D34" s="28"/>
      <c r="E34" s="62"/>
      <c r="F34" s="56"/>
      <c r="G34" s="57"/>
      <c r="H34" s="55"/>
      <c r="I34" s="55"/>
      <c r="J34" s="55"/>
      <c r="K34" s="58"/>
      <c r="L34" s="58"/>
      <c r="M34" s="55"/>
      <c r="N34" s="55"/>
      <c r="O34" s="55"/>
      <c r="P34" s="55"/>
      <c r="Q34" s="55"/>
      <c r="R34" s="13"/>
      <c r="S34" s="12"/>
      <c r="T34" s="4"/>
      <c r="U34" s="5"/>
      <c r="V34" s="7"/>
      <c r="W34" s="98"/>
      <c r="X34" s="5"/>
    </row>
    <row r="35" spans="1:24" ht="20.100000000000001" customHeight="1" thickBot="1" x14ac:dyDescent="0.35">
      <c r="A35" s="4"/>
      <c r="B35" s="23"/>
      <c r="C35" s="34" t="s">
        <v>436</v>
      </c>
      <c r="D35" s="28"/>
      <c r="E35" s="62" t="s">
        <v>33</v>
      </c>
      <c r="F35" s="63" t="s">
        <v>87</v>
      </c>
      <c r="G35" s="57"/>
      <c r="H35" s="55"/>
      <c r="I35" s="55"/>
      <c r="J35" s="55"/>
      <c r="K35" s="58"/>
      <c r="L35" s="58"/>
      <c r="M35" s="65"/>
      <c r="N35" s="65"/>
      <c r="O35" s="65"/>
      <c r="P35" s="65"/>
      <c r="Q35" s="55"/>
      <c r="R35" s="13"/>
      <c r="S35" s="12"/>
      <c r="T35" s="4"/>
      <c r="U35" s="5"/>
      <c r="V35" s="7"/>
      <c r="W35" s="98"/>
      <c r="X35" s="5"/>
    </row>
    <row r="36" spans="1:24" ht="20.100000000000001" customHeight="1" thickBot="1" x14ac:dyDescent="0.35">
      <c r="A36" s="4"/>
      <c r="B36" s="23"/>
      <c r="C36" s="34" t="s">
        <v>436</v>
      </c>
      <c r="D36" s="28"/>
      <c r="E36" s="62" t="s">
        <v>33</v>
      </c>
      <c r="F36" s="63" t="s">
        <v>442</v>
      </c>
      <c r="G36" s="57"/>
      <c r="H36" s="55"/>
      <c r="I36" s="55"/>
      <c r="J36" s="55"/>
      <c r="K36" s="58"/>
      <c r="L36" s="58"/>
      <c r="M36" s="60"/>
      <c r="N36" s="60"/>
      <c r="O36" s="60"/>
      <c r="P36" s="60"/>
      <c r="Q36" s="55"/>
      <c r="R36" s="13"/>
      <c r="S36" s="12"/>
      <c r="T36" s="4"/>
      <c r="U36" s="5"/>
      <c r="V36" s="7"/>
      <c r="W36" s="98"/>
      <c r="X36" s="5"/>
    </row>
    <row r="37" spans="1:24" ht="20.100000000000001" customHeight="1" thickBot="1" x14ac:dyDescent="0.35">
      <c r="A37" s="4"/>
      <c r="B37" s="23"/>
      <c r="C37" s="34" t="s">
        <v>436</v>
      </c>
      <c r="D37" s="28"/>
      <c r="E37" s="62" t="s">
        <v>33</v>
      </c>
      <c r="F37" s="63" t="s">
        <v>443</v>
      </c>
      <c r="G37" s="57"/>
      <c r="H37" s="55"/>
      <c r="I37" s="55"/>
      <c r="J37" s="55"/>
      <c r="K37" s="58"/>
      <c r="L37" s="58"/>
      <c r="M37" s="60"/>
      <c r="N37" s="60"/>
      <c r="O37" s="60"/>
      <c r="P37" s="60"/>
      <c r="Q37" s="55"/>
      <c r="R37" s="13"/>
      <c r="S37" s="12"/>
      <c r="T37" s="4"/>
      <c r="U37" s="5"/>
      <c r="V37" s="7"/>
      <c r="W37" s="98"/>
      <c r="X37" s="5"/>
    </row>
    <row r="38" spans="1:24" ht="20.100000000000001" customHeight="1" thickBot="1" x14ac:dyDescent="0.35">
      <c r="A38" s="4"/>
      <c r="B38" s="23"/>
      <c r="C38" s="34" t="s">
        <v>436</v>
      </c>
      <c r="D38" s="28"/>
      <c r="E38" s="62" t="s">
        <v>33</v>
      </c>
      <c r="F38" s="63" t="s">
        <v>444</v>
      </c>
      <c r="G38" s="57"/>
      <c r="H38" s="55"/>
      <c r="I38" s="55"/>
      <c r="J38" s="55"/>
      <c r="K38" s="58"/>
      <c r="L38" s="58"/>
      <c r="M38" s="60"/>
      <c r="N38" s="60"/>
      <c r="O38" s="60"/>
      <c r="P38" s="60"/>
      <c r="Q38" s="55"/>
      <c r="R38" s="13"/>
      <c r="S38" s="12"/>
      <c r="T38" s="4"/>
      <c r="U38" s="5"/>
      <c r="V38" s="7"/>
      <c r="W38" s="7"/>
      <c r="X38" s="5"/>
    </row>
    <row r="39" spans="1:24" ht="20.100000000000001" customHeight="1" x14ac:dyDescent="0.3">
      <c r="A39" s="4"/>
      <c r="B39" s="23"/>
      <c r="C39" s="34"/>
      <c r="D39" s="28"/>
      <c r="E39" s="63"/>
      <c r="F39" s="63"/>
      <c r="G39" s="57"/>
      <c r="H39" s="55"/>
      <c r="I39" s="55"/>
      <c r="J39" s="55"/>
      <c r="K39" s="58"/>
      <c r="L39" s="58"/>
      <c r="M39" s="58"/>
      <c r="N39" s="58"/>
      <c r="O39" s="58"/>
      <c r="P39" s="58"/>
      <c r="Q39" s="55"/>
      <c r="R39" s="13"/>
      <c r="S39" s="12"/>
      <c r="T39" s="4"/>
      <c r="U39" s="5"/>
      <c r="V39" s="7"/>
      <c r="W39" s="7"/>
      <c r="X39" s="5"/>
    </row>
    <row r="40" spans="1:24" ht="20.100000000000001" customHeight="1" x14ac:dyDescent="0.35">
      <c r="A40" s="4"/>
      <c r="B40" s="19" t="s">
        <v>126</v>
      </c>
      <c r="C40" s="19" t="s">
        <v>127</v>
      </c>
      <c r="D40" s="20"/>
      <c r="E40" s="66"/>
      <c r="F40" s="67"/>
      <c r="G40" s="67"/>
      <c r="H40" s="67"/>
      <c r="I40" s="67"/>
      <c r="J40" s="67"/>
      <c r="K40" s="67"/>
      <c r="L40" s="67"/>
      <c r="M40" s="67"/>
      <c r="N40" s="67"/>
      <c r="O40" s="67"/>
      <c r="P40" s="67"/>
      <c r="Q40" s="55"/>
      <c r="R40" s="67"/>
      <c r="S40" s="12"/>
      <c r="T40" s="4"/>
      <c r="U40" s="7"/>
      <c r="V40" s="7"/>
      <c r="W40" s="7"/>
      <c r="X40" s="7"/>
    </row>
    <row r="41" spans="1:24" ht="20.100000000000001" customHeight="1" x14ac:dyDescent="0.35">
      <c r="A41" s="4"/>
      <c r="B41" s="18"/>
      <c r="C41" s="21"/>
      <c r="D41" s="17"/>
      <c r="E41" s="13"/>
      <c r="F41" s="13"/>
      <c r="G41" s="13"/>
      <c r="H41" s="13"/>
      <c r="I41" s="13"/>
      <c r="J41" s="13"/>
      <c r="K41" s="13"/>
      <c r="L41" s="13"/>
      <c r="M41" s="13"/>
      <c r="N41" s="13"/>
      <c r="O41" s="13"/>
      <c r="P41" s="13"/>
      <c r="Q41" s="55"/>
      <c r="R41" s="13"/>
      <c r="S41" s="12"/>
      <c r="T41" s="4"/>
      <c r="U41" s="7"/>
      <c r="V41" s="7"/>
      <c r="W41" s="11"/>
      <c r="X41" s="7"/>
    </row>
    <row r="42" spans="1:24" ht="20.100000000000001" customHeight="1" x14ac:dyDescent="0.35">
      <c r="A42" s="4"/>
      <c r="B42" s="18"/>
      <c r="C42" s="22" t="s">
        <v>136</v>
      </c>
      <c r="D42" s="17"/>
      <c r="E42" s="68" t="s">
        <v>445</v>
      </c>
      <c r="F42" s="13"/>
      <c r="G42" s="13"/>
      <c r="H42" s="13"/>
      <c r="I42" s="13"/>
      <c r="J42" s="13"/>
      <c r="K42" s="13"/>
      <c r="L42" s="13"/>
      <c r="M42" s="13"/>
      <c r="N42" s="13"/>
      <c r="O42" s="13"/>
      <c r="P42" s="13"/>
      <c r="Q42" s="55"/>
      <c r="R42" s="13"/>
      <c r="S42" s="12"/>
      <c r="T42" s="4"/>
      <c r="U42" s="7"/>
      <c r="V42" s="7"/>
      <c r="W42" s="11"/>
      <c r="X42" s="7"/>
    </row>
    <row r="43" spans="1:24" ht="20.100000000000001" customHeight="1" thickBot="1" x14ac:dyDescent="0.4">
      <c r="A43" s="4"/>
      <c r="B43" s="18"/>
      <c r="C43" s="21"/>
      <c r="D43" s="17"/>
      <c r="E43" s="13" t="s">
        <v>446</v>
      </c>
      <c r="F43" s="13"/>
      <c r="G43" s="13"/>
      <c r="H43" s="13"/>
      <c r="I43" s="13"/>
      <c r="J43" s="13"/>
      <c r="K43" s="13"/>
      <c r="L43" s="13"/>
      <c r="M43" s="13"/>
      <c r="N43" s="13"/>
      <c r="O43" s="13"/>
      <c r="P43" s="13"/>
      <c r="Q43" s="55"/>
      <c r="R43" s="13"/>
      <c r="S43" s="12"/>
      <c r="T43" s="4"/>
      <c r="U43" s="7"/>
      <c r="V43" s="7"/>
      <c r="W43" s="11"/>
      <c r="X43" s="7"/>
    </row>
    <row r="44" spans="1:24" ht="20.100000000000001" customHeight="1" thickBot="1" x14ac:dyDescent="0.4">
      <c r="A44" s="4"/>
      <c r="B44" s="18"/>
      <c r="C44" s="21"/>
      <c r="D44" s="17"/>
      <c r="E44" s="62" t="s">
        <v>33</v>
      </c>
      <c r="F44" s="13" t="s">
        <v>447</v>
      </c>
      <c r="G44" s="69"/>
      <c r="H44" s="13"/>
      <c r="I44" s="13"/>
      <c r="J44" s="13"/>
      <c r="K44" s="13"/>
      <c r="L44" s="13"/>
      <c r="M44" s="15"/>
      <c r="N44" s="15"/>
      <c r="O44" s="15"/>
      <c r="P44" s="15"/>
      <c r="Q44" s="55"/>
      <c r="R44" s="13"/>
      <c r="S44" s="12"/>
      <c r="T44" s="4"/>
      <c r="U44" s="7"/>
      <c r="V44" s="7"/>
      <c r="W44" s="11"/>
      <c r="X44" s="7"/>
    </row>
    <row r="45" spans="1:24" ht="20.100000000000001" customHeight="1" thickBot="1" x14ac:dyDescent="0.4">
      <c r="A45" s="4"/>
      <c r="B45" s="18"/>
      <c r="C45" s="22"/>
      <c r="D45" s="17"/>
      <c r="E45" s="62" t="s">
        <v>33</v>
      </c>
      <c r="F45" s="13" t="s">
        <v>448</v>
      </c>
      <c r="G45" s="69"/>
      <c r="H45" s="13"/>
      <c r="I45" s="13"/>
      <c r="J45" s="13"/>
      <c r="K45" s="13"/>
      <c r="L45" s="13"/>
      <c r="M45" s="15"/>
      <c r="N45" s="15"/>
      <c r="O45" s="15"/>
      <c r="P45" s="15"/>
      <c r="Q45" s="55"/>
      <c r="R45" s="13"/>
      <c r="S45" s="12"/>
      <c r="T45" s="4"/>
      <c r="U45" s="7"/>
      <c r="V45" s="7"/>
      <c r="W45" s="11"/>
      <c r="X45" s="7"/>
    </row>
    <row r="46" spans="1:24" ht="20.100000000000001" customHeight="1" thickBot="1" x14ac:dyDescent="0.4">
      <c r="A46" s="4"/>
      <c r="B46" s="18"/>
      <c r="C46" s="22"/>
      <c r="D46" s="17"/>
      <c r="E46" s="62" t="s">
        <v>33</v>
      </c>
      <c r="F46" s="13" t="s">
        <v>449</v>
      </c>
      <c r="G46" s="69"/>
      <c r="H46" s="13"/>
      <c r="I46" s="13"/>
      <c r="J46" s="13"/>
      <c r="K46" s="13"/>
      <c r="L46" s="13"/>
      <c r="M46" s="15"/>
      <c r="N46" s="15"/>
      <c r="O46" s="15"/>
      <c r="P46" s="15"/>
      <c r="Q46" s="55"/>
      <c r="R46" s="13"/>
      <c r="S46" s="12"/>
      <c r="T46" s="4"/>
      <c r="U46" s="7"/>
      <c r="V46" s="7"/>
      <c r="W46" s="7"/>
      <c r="X46" s="7"/>
    </row>
    <row r="47" spans="1:24" ht="20.100000000000001" customHeight="1" thickBot="1" x14ac:dyDescent="0.4">
      <c r="A47" s="4"/>
      <c r="B47" s="18"/>
      <c r="C47" s="22"/>
      <c r="D47" s="17"/>
      <c r="E47" s="62" t="s">
        <v>33</v>
      </c>
      <c r="F47" s="13" t="s">
        <v>450</v>
      </c>
      <c r="G47" s="69"/>
      <c r="H47" s="13"/>
      <c r="I47" s="13"/>
      <c r="J47" s="13"/>
      <c r="K47" s="13"/>
      <c r="L47" s="13"/>
      <c r="M47" s="15"/>
      <c r="N47" s="15"/>
      <c r="O47" s="15"/>
      <c r="P47" s="15"/>
      <c r="Q47" s="55"/>
      <c r="R47" s="13"/>
      <c r="S47" s="12"/>
      <c r="T47" s="4"/>
      <c r="U47" s="7"/>
      <c r="V47" s="7"/>
      <c r="W47" s="7"/>
      <c r="X47" s="7"/>
    </row>
    <row r="48" spans="1:24" ht="20.100000000000001" customHeight="1" thickBot="1" x14ac:dyDescent="0.4">
      <c r="A48" s="4"/>
      <c r="B48" s="18"/>
      <c r="C48" s="22"/>
      <c r="D48" s="17"/>
      <c r="E48" s="62" t="s">
        <v>33</v>
      </c>
      <c r="F48" s="13" t="s">
        <v>451</v>
      </c>
      <c r="G48" s="69"/>
      <c r="H48" s="13"/>
      <c r="I48" s="13"/>
      <c r="J48" s="13"/>
      <c r="K48" s="13"/>
      <c r="L48" s="13"/>
      <c r="M48" s="15"/>
      <c r="N48" s="15"/>
      <c r="O48" s="15"/>
      <c r="P48" s="15"/>
      <c r="Q48" s="55"/>
      <c r="R48" s="13"/>
      <c r="S48" s="12"/>
      <c r="T48" s="4"/>
      <c r="U48" s="7"/>
      <c r="V48" s="7"/>
      <c r="W48" s="7"/>
      <c r="X48" s="7"/>
    </row>
    <row r="49" spans="1:24" ht="20.100000000000001" customHeight="1" thickBot="1" x14ac:dyDescent="0.4">
      <c r="A49" s="4"/>
      <c r="B49" s="18"/>
      <c r="C49" s="22"/>
      <c r="D49" s="17"/>
      <c r="E49" s="62" t="s">
        <v>33</v>
      </c>
      <c r="F49" s="13" t="s">
        <v>452</v>
      </c>
      <c r="G49" s="69"/>
      <c r="H49" s="13"/>
      <c r="I49" s="13"/>
      <c r="J49" s="13"/>
      <c r="K49" s="13"/>
      <c r="L49" s="13"/>
      <c r="M49" s="15"/>
      <c r="N49" s="15"/>
      <c r="O49" s="15"/>
      <c r="P49" s="15"/>
      <c r="Q49" s="55"/>
      <c r="R49" s="13"/>
      <c r="S49" s="12"/>
      <c r="T49" s="4"/>
      <c r="U49" s="7"/>
      <c r="V49" s="7"/>
      <c r="W49" s="7"/>
      <c r="X49" s="7"/>
    </row>
    <row r="50" spans="1:24" ht="20.100000000000001" customHeight="1" thickBot="1" x14ac:dyDescent="0.4">
      <c r="A50" s="4"/>
      <c r="B50" s="18"/>
      <c r="C50" s="22"/>
      <c r="D50" s="17"/>
      <c r="E50" s="62" t="s">
        <v>33</v>
      </c>
      <c r="F50" s="13" t="s">
        <v>42</v>
      </c>
      <c r="G50" s="69"/>
      <c r="H50" s="13"/>
      <c r="I50" s="13"/>
      <c r="J50" s="13"/>
      <c r="K50" s="13"/>
      <c r="L50" s="13"/>
      <c r="M50" s="15"/>
      <c r="N50" s="15"/>
      <c r="O50" s="15"/>
      <c r="P50" s="15"/>
      <c r="Q50" s="55"/>
      <c r="R50" s="13"/>
      <c r="S50" s="12"/>
      <c r="T50" s="4"/>
      <c r="U50" s="7"/>
      <c r="V50" s="7"/>
      <c r="W50" s="7"/>
      <c r="X50" s="7"/>
    </row>
    <row r="51" spans="1:24" ht="20.100000000000001" customHeight="1" x14ac:dyDescent="0.35">
      <c r="A51" s="4"/>
      <c r="B51" s="18"/>
      <c r="C51" s="22"/>
      <c r="D51" s="17"/>
      <c r="E51" s="62"/>
      <c r="F51" s="13"/>
      <c r="G51" s="69"/>
      <c r="H51" s="13"/>
      <c r="I51" s="13"/>
      <c r="J51" s="13"/>
      <c r="K51" s="13"/>
      <c r="L51" s="13"/>
      <c r="M51" s="70"/>
      <c r="N51" s="70"/>
      <c r="O51" s="70"/>
      <c r="P51" s="70"/>
      <c r="Q51" s="55"/>
      <c r="R51" s="13"/>
      <c r="S51" s="12"/>
      <c r="T51" s="4"/>
      <c r="U51" s="7"/>
      <c r="V51" s="7"/>
      <c r="W51" s="7"/>
      <c r="X51" s="7"/>
    </row>
    <row r="52" spans="1:24" ht="20.100000000000001" customHeight="1" thickBot="1" x14ac:dyDescent="0.4">
      <c r="A52" s="4"/>
      <c r="B52" s="18"/>
      <c r="C52" s="22"/>
      <c r="D52" s="17"/>
      <c r="E52" s="62"/>
      <c r="F52" s="13"/>
      <c r="G52" s="69"/>
      <c r="H52" s="13"/>
      <c r="I52" s="13"/>
      <c r="J52" s="13"/>
      <c r="K52" s="13"/>
      <c r="L52" s="13"/>
      <c r="M52" s="70"/>
      <c r="N52" s="70"/>
      <c r="O52" s="70"/>
      <c r="P52" s="70"/>
      <c r="Q52" s="55"/>
      <c r="R52" s="13"/>
      <c r="S52" s="12"/>
      <c r="T52" s="4"/>
      <c r="U52" s="7"/>
      <c r="V52" s="7"/>
      <c r="W52" s="7"/>
      <c r="X52" s="7"/>
    </row>
    <row r="53" spans="1:24" ht="20.100000000000001" customHeight="1" thickBot="1" x14ac:dyDescent="0.4">
      <c r="A53" s="4"/>
      <c r="B53" s="18"/>
      <c r="C53" s="22" t="s">
        <v>183</v>
      </c>
      <c r="D53" s="17"/>
      <c r="E53" s="13" t="s">
        <v>453</v>
      </c>
      <c r="F53" s="13"/>
      <c r="G53" s="13"/>
      <c r="H53" s="13"/>
      <c r="I53" s="13"/>
      <c r="J53" s="13"/>
      <c r="K53" s="88"/>
      <c r="L53" s="62" t="s">
        <v>126</v>
      </c>
      <c r="M53" s="14"/>
      <c r="N53" s="14"/>
      <c r="O53" s="14"/>
      <c r="P53" s="14"/>
      <c r="Q53" s="55"/>
      <c r="R53" s="13"/>
      <c r="S53" s="12"/>
      <c r="T53" s="4"/>
      <c r="U53" s="7"/>
      <c r="V53" s="7"/>
      <c r="W53" s="7"/>
      <c r="X53" s="7"/>
    </row>
    <row r="54" spans="1:24" ht="20.100000000000001" customHeight="1" thickBot="1" x14ac:dyDescent="0.4">
      <c r="A54" s="4"/>
      <c r="B54" s="18"/>
      <c r="C54" s="21"/>
      <c r="D54" s="17"/>
      <c r="E54" s="13" t="s">
        <v>454</v>
      </c>
      <c r="F54" s="13"/>
      <c r="G54" s="13"/>
      <c r="H54" s="13"/>
      <c r="I54" s="13"/>
      <c r="J54" s="13"/>
      <c r="K54" s="62"/>
      <c r="L54" s="62" t="s">
        <v>264</v>
      </c>
      <c r="M54" s="14"/>
      <c r="N54" s="14"/>
      <c r="O54" s="14"/>
      <c r="P54" s="14"/>
      <c r="Q54" s="55"/>
      <c r="R54" s="13"/>
      <c r="S54" s="12"/>
      <c r="T54" s="4"/>
      <c r="U54" s="7"/>
      <c r="V54" s="7"/>
      <c r="W54" s="7"/>
      <c r="X54" s="7"/>
    </row>
    <row r="55" spans="1:24" ht="20.100000000000001" customHeight="1" thickBot="1" x14ac:dyDescent="0.4">
      <c r="A55" s="4"/>
      <c r="B55" s="18"/>
      <c r="C55" s="21"/>
      <c r="D55" s="17"/>
      <c r="E55" s="13" t="s">
        <v>455</v>
      </c>
      <c r="F55" s="13"/>
      <c r="G55" s="13"/>
      <c r="H55" s="13"/>
      <c r="I55" s="13"/>
      <c r="J55" s="13"/>
      <c r="K55" s="62"/>
      <c r="L55" s="62" t="s">
        <v>271</v>
      </c>
      <c r="M55" s="14"/>
      <c r="N55" s="14"/>
      <c r="O55" s="14"/>
      <c r="P55" s="14"/>
      <c r="Q55" s="55"/>
      <c r="R55" s="13"/>
      <c r="S55" s="12"/>
      <c r="T55" s="4"/>
      <c r="U55" s="7"/>
      <c r="V55" s="7"/>
      <c r="W55" s="7"/>
      <c r="X55" s="7"/>
    </row>
    <row r="56" spans="1:24" ht="20.100000000000001" customHeight="1" thickBot="1" x14ac:dyDescent="0.4">
      <c r="A56" s="4"/>
      <c r="B56" s="18"/>
      <c r="C56" s="22"/>
      <c r="D56" s="17"/>
      <c r="E56" s="13"/>
      <c r="F56" s="13"/>
      <c r="G56" s="13"/>
      <c r="H56" s="13"/>
      <c r="I56" s="13"/>
      <c r="J56" s="13"/>
      <c r="K56" s="62"/>
      <c r="L56" s="62" t="s">
        <v>275</v>
      </c>
      <c r="M56" s="14"/>
      <c r="N56" s="14"/>
      <c r="O56" s="14"/>
      <c r="P56" s="14"/>
      <c r="Q56" s="55"/>
      <c r="R56" s="13"/>
      <c r="S56" s="12"/>
      <c r="T56" s="4"/>
      <c r="U56" s="7"/>
      <c r="V56" s="7"/>
      <c r="W56" s="7"/>
      <c r="X56" s="7"/>
    </row>
    <row r="57" spans="1:24" ht="20.100000000000001" customHeight="1" thickBot="1" x14ac:dyDescent="0.4">
      <c r="A57" s="4"/>
      <c r="B57" s="18"/>
      <c r="C57" s="21"/>
      <c r="D57" s="17"/>
      <c r="E57" s="13"/>
      <c r="F57" s="13"/>
      <c r="G57" s="13"/>
      <c r="H57" s="13"/>
      <c r="I57" s="13"/>
      <c r="J57" s="13"/>
      <c r="K57" s="62"/>
      <c r="L57" s="62" t="s">
        <v>279</v>
      </c>
      <c r="M57" s="14"/>
      <c r="N57" s="14"/>
      <c r="O57" s="14"/>
      <c r="P57" s="14"/>
      <c r="Q57" s="55"/>
      <c r="R57" s="13"/>
      <c r="S57" s="12"/>
      <c r="T57" s="4"/>
      <c r="U57" s="7"/>
      <c r="V57" s="7"/>
      <c r="W57" s="7"/>
      <c r="X57" s="7"/>
    </row>
    <row r="58" spans="1:24" ht="20.100000000000001" customHeight="1" thickBot="1" x14ac:dyDescent="0.4">
      <c r="A58" s="4"/>
      <c r="B58" s="18"/>
      <c r="C58" s="22"/>
      <c r="D58" s="17"/>
      <c r="E58" s="13"/>
      <c r="F58" s="13"/>
      <c r="G58" s="13"/>
      <c r="H58" s="13"/>
      <c r="I58" s="13"/>
      <c r="J58" s="13"/>
      <c r="K58" s="62"/>
      <c r="L58" s="62" t="s">
        <v>283</v>
      </c>
      <c r="M58" s="14"/>
      <c r="N58" s="14"/>
      <c r="O58" s="14"/>
      <c r="P58" s="14"/>
      <c r="Q58" s="55"/>
      <c r="R58" s="13"/>
      <c r="S58" s="12"/>
      <c r="T58" s="4"/>
      <c r="U58" s="7"/>
      <c r="V58" s="7"/>
      <c r="W58" s="7"/>
      <c r="X58" s="7"/>
    </row>
    <row r="59" spans="1:24" ht="20.100000000000001" customHeight="1" thickBot="1" x14ac:dyDescent="0.4">
      <c r="A59" s="4"/>
      <c r="B59" s="18"/>
      <c r="C59" s="21"/>
      <c r="D59" s="17"/>
      <c r="E59" s="13"/>
      <c r="F59" s="13"/>
      <c r="G59" s="13"/>
      <c r="H59" s="13"/>
      <c r="I59" s="13"/>
      <c r="J59" s="13"/>
      <c r="K59" s="62"/>
      <c r="L59" s="62" t="s">
        <v>289</v>
      </c>
      <c r="M59" s="14"/>
      <c r="N59" s="14"/>
      <c r="O59" s="14"/>
      <c r="P59" s="14"/>
      <c r="Q59" s="55"/>
      <c r="R59" s="13"/>
      <c r="S59" s="12"/>
      <c r="T59" s="4"/>
      <c r="U59" s="7"/>
      <c r="V59" s="7"/>
      <c r="W59" s="7"/>
      <c r="X59" s="7"/>
    </row>
    <row r="60" spans="1:24" ht="20.100000000000001" customHeight="1" thickBot="1" x14ac:dyDescent="0.4">
      <c r="A60" s="4"/>
      <c r="B60" s="18"/>
      <c r="C60" s="22"/>
      <c r="D60" s="17"/>
      <c r="E60" s="13"/>
      <c r="F60" s="13"/>
      <c r="G60" s="13"/>
      <c r="H60" s="13"/>
      <c r="I60" s="13"/>
      <c r="J60" s="13"/>
      <c r="K60" s="62"/>
      <c r="L60" s="62" t="s">
        <v>293</v>
      </c>
      <c r="M60" s="14"/>
      <c r="N60" s="14"/>
      <c r="O60" s="14"/>
      <c r="P60" s="14"/>
      <c r="Q60" s="55"/>
      <c r="R60" s="13"/>
      <c r="S60" s="12"/>
      <c r="T60" s="4"/>
      <c r="U60" s="7"/>
      <c r="V60" s="7"/>
      <c r="W60" s="7"/>
      <c r="X60" s="7"/>
    </row>
    <row r="61" spans="1:24" ht="20.100000000000001" customHeight="1" x14ac:dyDescent="0.35">
      <c r="A61" s="4"/>
      <c r="B61" s="18"/>
      <c r="C61" s="21"/>
      <c r="D61" s="17"/>
      <c r="E61" s="13"/>
      <c r="F61" s="13"/>
      <c r="G61" s="13"/>
      <c r="H61" s="13"/>
      <c r="I61" s="13"/>
      <c r="J61" s="13"/>
      <c r="K61" s="13"/>
      <c r="L61" s="13"/>
      <c r="M61" s="13"/>
      <c r="N61" s="13"/>
      <c r="O61" s="13"/>
      <c r="P61" s="13"/>
      <c r="Q61" s="55"/>
      <c r="R61" s="13"/>
      <c r="S61" s="12"/>
      <c r="T61" s="4"/>
      <c r="U61" s="7"/>
      <c r="V61" s="7"/>
      <c r="W61" s="7"/>
      <c r="X61" s="7"/>
    </row>
    <row r="62" spans="1:24" ht="20.100000000000001" customHeight="1" x14ac:dyDescent="0.35">
      <c r="A62" s="4"/>
      <c r="B62" s="18"/>
      <c r="C62" s="22"/>
      <c r="D62" s="17"/>
      <c r="E62" s="13"/>
      <c r="F62" s="13"/>
      <c r="G62" s="13"/>
      <c r="H62" s="13"/>
      <c r="I62" s="13"/>
      <c r="J62" s="13"/>
      <c r="K62" s="13"/>
      <c r="L62" s="13"/>
      <c r="M62" s="13"/>
      <c r="N62" s="13"/>
      <c r="O62" s="13"/>
      <c r="P62" s="13"/>
      <c r="Q62" s="55"/>
      <c r="R62" s="13"/>
      <c r="S62" s="12"/>
      <c r="T62" s="4"/>
      <c r="U62" s="7"/>
      <c r="V62" s="7"/>
      <c r="W62" s="7"/>
      <c r="X62" s="7"/>
    </row>
    <row r="63" spans="1:24" ht="20.100000000000001" customHeight="1" x14ac:dyDescent="0.3">
      <c r="A63" s="4"/>
      <c r="B63" s="10"/>
      <c r="C63" s="10"/>
      <c r="D63" s="10"/>
      <c r="E63" s="71"/>
      <c r="F63" s="71"/>
      <c r="G63" s="71"/>
      <c r="H63" s="71"/>
      <c r="I63" s="71"/>
      <c r="J63" s="71"/>
      <c r="K63" s="71"/>
      <c r="L63" s="71"/>
      <c r="M63" s="71"/>
      <c r="N63" s="71"/>
      <c r="O63" s="71"/>
      <c r="P63" s="71"/>
      <c r="Q63" s="55"/>
      <c r="R63" s="71"/>
      <c r="S63" s="12"/>
      <c r="T63" s="4"/>
      <c r="U63" s="7"/>
      <c r="V63" s="7"/>
      <c r="W63" s="7"/>
      <c r="X63" s="7"/>
    </row>
    <row r="64" spans="1:24" ht="20.100000000000001" customHeight="1" x14ac:dyDescent="0.3">
      <c r="A64" s="4"/>
      <c r="B64" s="35" t="s">
        <v>264</v>
      </c>
      <c r="C64" s="35" t="s">
        <v>297</v>
      </c>
      <c r="D64" s="36"/>
      <c r="E64" s="72"/>
      <c r="F64" s="72"/>
      <c r="G64" s="72"/>
      <c r="H64" s="72"/>
      <c r="I64" s="72"/>
      <c r="J64" s="72"/>
      <c r="K64" s="72"/>
      <c r="L64" s="72"/>
      <c r="M64" s="72"/>
      <c r="N64" s="72"/>
      <c r="O64" s="72"/>
      <c r="P64" s="72"/>
      <c r="Q64" s="55"/>
      <c r="R64" s="72"/>
      <c r="S64" s="73"/>
      <c r="T64" s="4"/>
      <c r="U64" s="7"/>
      <c r="V64" s="7"/>
      <c r="W64" s="7"/>
      <c r="X64" s="7"/>
    </row>
    <row r="65" spans="1:24" ht="20.100000000000001" customHeight="1" x14ac:dyDescent="0.3">
      <c r="A65" s="4"/>
      <c r="B65" s="31"/>
      <c r="C65" s="37"/>
      <c r="D65" s="28"/>
      <c r="E65" s="55"/>
      <c r="F65" s="55"/>
      <c r="G65" s="55"/>
      <c r="H65" s="55"/>
      <c r="I65" s="55"/>
      <c r="J65" s="55"/>
      <c r="K65" s="55"/>
      <c r="L65" s="55"/>
      <c r="M65" s="55"/>
      <c r="N65" s="55"/>
      <c r="O65" s="55"/>
      <c r="P65" s="55"/>
      <c r="Q65" s="55"/>
      <c r="R65" s="55"/>
      <c r="S65" s="73"/>
      <c r="T65" s="4"/>
      <c r="U65" s="7"/>
      <c r="V65" s="7"/>
      <c r="W65" s="7"/>
      <c r="X65" s="7"/>
    </row>
    <row r="66" spans="1:24" ht="20.100000000000001" customHeight="1" x14ac:dyDescent="0.3">
      <c r="A66" s="4"/>
      <c r="B66" s="31"/>
      <c r="C66" s="38" t="s">
        <v>298</v>
      </c>
      <c r="D66" s="28"/>
      <c r="E66" s="55" t="s">
        <v>456</v>
      </c>
      <c r="F66" s="55"/>
      <c r="G66" s="74"/>
      <c r="H66" s="55"/>
      <c r="I66" s="55"/>
      <c r="J66" s="55"/>
      <c r="K66" s="55"/>
      <c r="L66" s="55"/>
      <c r="M66" s="55"/>
      <c r="N66" s="55"/>
      <c r="O66" s="55"/>
      <c r="P66" s="55"/>
      <c r="Q66" s="55"/>
      <c r="R66" s="55"/>
      <c r="S66" s="73"/>
      <c r="T66" s="4"/>
      <c r="U66" s="7"/>
      <c r="V66" s="7"/>
      <c r="W66" s="7"/>
      <c r="X66" s="7"/>
    </row>
    <row r="67" spans="1:24" ht="20.100000000000001" customHeight="1" thickBot="1" x14ac:dyDescent="0.35">
      <c r="A67" s="4"/>
      <c r="B67" s="31"/>
      <c r="C67" s="38"/>
      <c r="D67" s="28"/>
      <c r="E67" s="55" t="s">
        <v>457</v>
      </c>
      <c r="F67" s="55"/>
      <c r="G67" s="74"/>
      <c r="H67" s="13"/>
      <c r="I67" s="13"/>
      <c r="J67" s="13"/>
      <c r="K67" s="13"/>
      <c r="L67" s="13"/>
      <c r="M67" s="70"/>
      <c r="N67" s="70"/>
      <c r="O67" s="70"/>
      <c r="P67" s="70"/>
      <c r="Q67" s="55"/>
      <c r="R67" s="55"/>
      <c r="S67" s="73"/>
      <c r="T67" s="4"/>
      <c r="U67" s="7"/>
      <c r="V67" s="7"/>
      <c r="W67" s="7"/>
      <c r="X67" s="7"/>
    </row>
    <row r="68" spans="1:24" ht="20.100000000000001" customHeight="1" thickBot="1" x14ac:dyDescent="0.35">
      <c r="A68" s="4"/>
      <c r="B68" s="31"/>
      <c r="C68" s="37"/>
      <c r="D68" s="28"/>
      <c r="E68" s="54" t="s">
        <v>33</v>
      </c>
      <c r="F68" s="55" t="s">
        <v>458</v>
      </c>
      <c r="G68" s="55"/>
      <c r="H68" s="55"/>
      <c r="I68" s="55"/>
      <c r="J68" s="55"/>
      <c r="K68" s="13"/>
      <c r="L68" s="13"/>
      <c r="M68" s="65"/>
      <c r="N68" s="65"/>
      <c r="O68" s="65"/>
      <c r="P68" s="65"/>
      <c r="Q68" s="55"/>
      <c r="R68" s="55"/>
      <c r="S68" s="73"/>
      <c r="T68" s="4"/>
      <c r="U68" s="7"/>
      <c r="V68" s="7"/>
      <c r="W68" s="7"/>
      <c r="X68" s="7"/>
    </row>
    <row r="69" spans="1:24" ht="20.100000000000001" customHeight="1" thickBot="1" x14ac:dyDescent="0.35">
      <c r="A69" s="4"/>
      <c r="B69" s="31"/>
      <c r="C69" s="37"/>
      <c r="D69" s="28"/>
      <c r="E69" s="54" t="s">
        <v>33</v>
      </c>
      <c r="F69" s="55" t="s">
        <v>304</v>
      </c>
      <c r="G69" s="55"/>
      <c r="H69" s="55"/>
      <c r="I69" s="55"/>
      <c r="J69" s="55"/>
      <c r="K69" s="13"/>
      <c r="L69" s="13"/>
      <c r="M69" s="65"/>
      <c r="N69" s="65"/>
      <c r="O69" s="65"/>
      <c r="P69" s="65"/>
      <c r="Q69" s="55"/>
      <c r="R69" s="55"/>
      <c r="S69" s="73"/>
      <c r="T69" s="4"/>
      <c r="U69" s="7"/>
      <c r="V69" s="7"/>
      <c r="W69" s="7"/>
      <c r="X69" s="7"/>
    </row>
    <row r="70" spans="1:24" ht="20.100000000000001" customHeight="1" thickBot="1" x14ac:dyDescent="0.35">
      <c r="A70" s="4"/>
      <c r="B70" s="31"/>
      <c r="C70" s="37"/>
      <c r="D70" s="28"/>
      <c r="E70" s="54" t="s">
        <v>33</v>
      </c>
      <c r="F70" s="55" t="s">
        <v>301</v>
      </c>
      <c r="G70" s="55"/>
      <c r="H70" s="55"/>
      <c r="I70" s="55"/>
      <c r="J70" s="55"/>
      <c r="K70" s="13"/>
      <c r="L70" s="13"/>
      <c r="M70" s="65"/>
      <c r="N70" s="65"/>
      <c r="O70" s="65"/>
      <c r="P70" s="65"/>
      <c r="Q70" s="55"/>
      <c r="R70" s="55"/>
      <c r="S70" s="73"/>
      <c r="T70" s="4"/>
      <c r="U70" s="7"/>
      <c r="V70" s="7"/>
      <c r="W70" s="7"/>
      <c r="X70" s="7"/>
    </row>
    <row r="71" spans="1:24" ht="20.100000000000001" customHeight="1" thickBot="1" x14ac:dyDescent="0.35">
      <c r="A71" s="4"/>
      <c r="B71" s="31"/>
      <c r="C71" s="37"/>
      <c r="D71" s="28"/>
      <c r="E71" s="54" t="s">
        <v>33</v>
      </c>
      <c r="F71" s="55" t="s">
        <v>302</v>
      </c>
      <c r="G71" s="55"/>
      <c r="H71" s="55"/>
      <c r="I71" s="55"/>
      <c r="J71" s="55"/>
      <c r="K71" s="13"/>
      <c r="L71" s="13"/>
      <c r="M71" s="65"/>
      <c r="N71" s="65"/>
      <c r="O71" s="65"/>
      <c r="P71" s="65"/>
      <c r="Q71" s="55"/>
      <c r="R71" s="55"/>
      <c r="S71" s="73"/>
      <c r="T71" s="4"/>
      <c r="U71" s="7"/>
      <c r="V71" s="7"/>
      <c r="W71" s="7"/>
      <c r="X71" s="7"/>
    </row>
    <row r="72" spans="1:24" ht="20.100000000000001" customHeight="1" thickBot="1" x14ac:dyDescent="0.35">
      <c r="A72" s="4"/>
      <c r="B72" s="31"/>
      <c r="C72" s="37"/>
      <c r="D72" s="28"/>
      <c r="E72" s="54" t="s">
        <v>33</v>
      </c>
      <c r="F72" s="55" t="s">
        <v>303</v>
      </c>
      <c r="G72" s="55"/>
      <c r="H72" s="55"/>
      <c r="I72" s="55"/>
      <c r="J72" s="55"/>
      <c r="K72" s="13"/>
      <c r="L72" s="13"/>
      <c r="M72" s="65"/>
      <c r="N72" s="65"/>
      <c r="O72" s="65"/>
      <c r="P72" s="65"/>
      <c r="Q72" s="55"/>
      <c r="R72" s="55"/>
      <c r="S72" s="73"/>
      <c r="T72" s="4"/>
      <c r="U72" s="7"/>
      <c r="V72" s="7"/>
      <c r="W72" s="7"/>
      <c r="X72" s="7"/>
    </row>
    <row r="73" spans="1:24" ht="20.100000000000001" customHeight="1" thickBot="1" x14ac:dyDescent="0.35">
      <c r="A73" s="4"/>
      <c r="B73" s="31"/>
      <c r="C73" s="37"/>
      <c r="D73" s="28"/>
      <c r="E73" s="54" t="s">
        <v>33</v>
      </c>
      <c r="F73" s="55" t="s">
        <v>266</v>
      </c>
      <c r="G73" s="55"/>
      <c r="H73" s="55"/>
      <c r="I73" s="55"/>
      <c r="J73" s="55"/>
      <c r="K73" s="13"/>
      <c r="L73" s="13"/>
      <c r="M73" s="65"/>
      <c r="N73" s="65"/>
      <c r="O73" s="65"/>
      <c r="P73" s="65"/>
      <c r="Q73" s="55"/>
      <c r="R73" s="55"/>
      <c r="S73" s="73"/>
      <c r="T73" s="4"/>
      <c r="U73" s="7"/>
      <c r="V73" s="7"/>
      <c r="W73" s="7"/>
      <c r="X73" s="7"/>
    </row>
    <row r="74" spans="1:24" ht="20.100000000000001" customHeight="1" x14ac:dyDescent="0.3">
      <c r="A74" s="4"/>
      <c r="B74" s="31"/>
      <c r="C74" s="37"/>
      <c r="D74" s="28"/>
      <c r="E74" s="54"/>
      <c r="F74" s="55"/>
      <c r="G74" s="55"/>
      <c r="H74" s="55"/>
      <c r="I74" s="55"/>
      <c r="J74" s="55"/>
      <c r="K74" s="13"/>
      <c r="L74" s="55"/>
      <c r="M74" s="55"/>
      <c r="N74" s="55"/>
      <c r="O74" s="55"/>
      <c r="P74" s="55"/>
      <c r="Q74" s="55"/>
      <c r="R74" s="55"/>
      <c r="S74" s="73"/>
      <c r="T74" s="4"/>
      <c r="U74" s="7"/>
      <c r="V74" s="7"/>
      <c r="W74" s="7"/>
      <c r="X74" s="7"/>
    </row>
    <row r="75" spans="1:24" ht="20.100000000000001" customHeight="1" thickBot="1" x14ac:dyDescent="0.35">
      <c r="A75" s="4"/>
      <c r="B75" s="31"/>
      <c r="C75" s="38" t="s">
        <v>305</v>
      </c>
      <c r="D75" s="28"/>
      <c r="E75" s="55" t="s">
        <v>459</v>
      </c>
      <c r="F75" s="55"/>
      <c r="G75" s="55"/>
      <c r="H75" s="55"/>
      <c r="I75" s="55"/>
      <c r="J75" s="55"/>
      <c r="K75" s="55"/>
      <c r="L75" s="55"/>
      <c r="M75" s="55"/>
      <c r="N75" s="55"/>
      <c r="O75" s="55"/>
      <c r="P75" s="55"/>
      <c r="Q75" s="55"/>
      <c r="R75" s="55"/>
      <c r="S75" s="73"/>
      <c r="T75" s="4"/>
      <c r="U75" s="7"/>
      <c r="V75" s="7"/>
      <c r="W75" s="7"/>
      <c r="X75" s="7"/>
    </row>
    <row r="76" spans="1:24" ht="20.100000000000001" customHeight="1" thickBot="1" x14ac:dyDescent="0.35">
      <c r="A76" s="4"/>
      <c r="B76" s="31"/>
      <c r="C76" s="38"/>
      <c r="D76" s="28"/>
      <c r="E76" s="54" t="s">
        <v>33</v>
      </c>
      <c r="F76" s="92" t="s">
        <v>460</v>
      </c>
      <c r="G76" s="74"/>
      <c r="H76" s="55"/>
      <c r="I76" s="55"/>
      <c r="J76" s="55"/>
      <c r="K76" s="55"/>
      <c r="L76" s="55"/>
      <c r="M76" s="65"/>
      <c r="N76" s="65"/>
      <c r="O76" s="65"/>
      <c r="P76" s="65"/>
      <c r="Q76" s="55"/>
      <c r="R76" s="55"/>
      <c r="S76" s="73"/>
      <c r="T76" s="4"/>
      <c r="U76" s="7"/>
      <c r="V76" s="7"/>
      <c r="W76" s="7"/>
      <c r="X76" s="7"/>
    </row>
    <row r="77" spans="1:24" ht="20.100000000000001" customHeight="1" thickBot="1" x14ac:dyDescent="0.35">
      <c r="A77" s="4"/>
      <c r="B77" s="31"/>
      <c r="C77" s="38"/>
      <c r="D77" s="28"/>
      <c r="E77" s="54" t="s">
        <v>33</v>
      </c>
      <c r="F77" s="55" t="s">
        <v>461</v>
      </c>
      <c r="G77" s="74"/>
      <c r="H77" s="55"/>
      <c r="I77" s="55"/>
      <c r="J77" s="55"/>
      <c r="K77" s="55"/>
      <c r="L77" s="55"/>
      <c r="M77" s="65"/>
      <c r="N77" s="65"/>
      <c r="O77" s="65"/>
      <c r="P77" s="65"/>
      <c r="Q77" s="55"/>
      <c r="R77" s="55"/>
      <c r="S77" s="73"/>
      <c r="T77" s="4"/>
      <c r="U77" s="7"/>
      <c r="V77" s="7"/>
      <c r="W77" s="7"/>
      <c r="X77" s="7"/>
    </row>
    <row r="78" spans="1:24" ht="20.100000000000001" customHeight="1" thickBot="1" x14ac:dyDescent="0.35">
      <c r="A78" s="4"/>
      <c r="B78" s="31"/>
      <c r="C78" s="38"/>
      <c r="D78" s="28"/>
      <c r="E78" s="54" t="s">
        <v>33</v>
      </c>
      <c r="F78" s="55" t="s">
        <v>462</v>
      </c>
      <c r="G78" s="74"/>
      <c r="H78" s="55"/>
      <c r="I78" s="55"/>
      <c r="J78" s="55"/>
      <c r="K78" s="55"/>
      <c r="L78" s="55"/>
      <c r="M78" s="65"/>
      <c r="N78" s="65"/>
      <c r="O78" s="65"/>
      <c r="P78" s="65"/>
      <c r="Q78" s="55"/>
      <c r="R78" s="55"/>
      <c r="S78" s="73"/>
      <c r="T78" s="4"/>
      <c r="U78" s="7"/>
      <c r="V78" s="7"/>
      <c r="W78" s="7"/>
      <c r="X78" s="7"/>
    </row>
    <row r="79" spans="1:24" ht="20.100000000000001" customHeight="1" thickBot="1" x14ac:dyDescent="0.35">
      <c r="A79" s="4"/>
      <c r="B79" s="31"/>
      <c r="C79" s="38"/>
      <c r="D79" s="28"/>
      <c r="E79" s="54" t="s">
        <v>33</v>
      </c>
      <c r="F79" s="55" t="s">
        <v>463</v>
      </c>
      <c r="G79" s="74"/>
      <c r="H79" s="55"/>
      <c r="I79" s="55"/>
      <c r="J79" s="55"/>
      <c r="K79" s="55"/>
      <c r="L79" s="55"/>
      <c r="M79" s="65"/>
      <c r="N79" s="65"/>
      <c r="O79" s="65"/>
      <c r="P79" s="65"/>
      <c r="Q79" s="55"/>
      <c r="R79" s="55"/>
      <c r="S79" s="73"/>
      <c r="T79" s="4"/>
      <c r="U79" s="7"/>
      <c r="V79" s="7"/>
      <c r="W79" s="7"/>
      <c r="X79" s="7"/>
    </row>
    <row r="80" spans="1:24" ht="20.100000000000001" customHeight="1" thickBot="1" x14ac:dyDescent="0.35">
      <c r="A80" s="4"/>
      <c r="B80" s="31"/>
      <c r="C80" s="38"/>
      <c r="D80" s="28"/>
      <c r="E80" s="54" t="s">
        <v>33</v>
      </c>
      <c r="F80" s="55" t="s">
        <v>266</v>
      </c>
      <c r="G80" s="55"/>
      <c r="H80" s="55"/>
      <c r="I80" s="55"/>
      <c r="J80" s="55"/>
      <c r="K80" s="55"/>
      <c r="L80" s="55"/>
      <c r="M80" s="65"/>
      <c r="N80" s="65"/>
      <c r="O80" s="65"/>
      <c r="P80" s="65"/>
      <c r="Q80" s="55"/>
      <c r="R80" s="55"/>
      <c r="S80" s="73"/>
      <c r="T80" s="4"/>
      <c r="U80" s="7"/>
      <c r="V80" s="7"/>
      <c r="W80" s="7"/>
      <c r="X80" s="7"/>
    </row>
    <row r="81" spans="1:24" ht="20.100000000000001" customHeight="1" x14ac:dyDescent="0.3">
      <c r="A81" s="4"/>
      <c r="B81" s="31"/>
      <c r="C81" s="38"/>
      <c r="D81" s="28"/>
      <c r="E81" s="55"/>
      <c r="F81" s="55"/>
      <c r="G81" s="74"/>
      <c r="H81" s="55"/>
      <c r="I81" s="55"/>
      <c r="J81" s="55"/>
      <c r="K81" s="55"/>
      <c r="L81" s="55"/>
      <c r="M81" s="55"/>
      <c r="N81" s="55"/>
      <c r="O81" s="55"/>
      <c r="P81" s="55"/>
      <c r="Q81" s="55"/>
      <c r="R81" s="55"/>
      <c r="S81" s="73"/>
      <c r="T81" s="4"/>
      <c r="U81" s="7"/>
      <c r="V81" s="7"/>
      <c r="W81" s="7"/>
      <c r="X81" s="7"/>
    </row>
    <row r="82" spans="1:24" ht="20.100000000000001" customHeight="1" thickBot="1" x14ac:dyDescent="0.35">
      <c r="A82" s="4"/>
      <c r="B82" s="31"/>
      <c r="C82" s="38" t="s">
        <v>464</v>
      </c>
      <c r="D82" s="28"/>
      <c r="E82" s="55" t="s">
        <v>465</v>
      </c>
      <c r="F82" s="55"/>
      <c r="G82" s="55"/>
      <c r="H82" s="55"/>
      <c r="I82" s="55"/>
      <c r="J82" s="55"/>
      <c r="K82" s="55"/>
      <c r="L82" s="55"/>
      <c r="M82" s="55"/>
      <c r="N82" s="55"/>
      <c r="O82" s="55"/>
      <c r="P82" s="55"/>
      <c r="Q82" s="55"/>
      <c r="R82" s="55"/>
      <c r="S82" s="73"/>
      <c r="T82" s="4"/>
      <c r="U82" s="7"/>
      <c r="V82" s="7"/>
      <c r="W82" s="7"/>
      <c r="X82" s="7"/>
    </row>
    <row r="83" spans="1:24" ht="20.100000000000001" customHeight="1" thickBot="1" x14ac:dyDescent="0.35">
      <c r="A83" s="4"/>
      <c r="B83" s="31"/>
      <c r="C83" s="37"/>
      <c r="D83" s="28"/>
      <c r="E83" s="55" t="s">
        <v>307</v>
      </c>
      <c r="F83" s="55"/>
      <c r="G83" s="55"/>
      <c r="H83" s="55"/>
      <c r="I83" s="55"/>
      <c r="J83" s="55"/>
      <c r="K83" s="55"/>
      <c r="L83" s="82" t="s">
        <v>466</v>
      </c>
      <c r="M83" s="75"/>
      <c r="N83" s="75"/>
      <c r="O83" s="75"/>
      <c r="P83" s="75"/>
      <c r="Q83" s="55"/>
      <c r="R83" s="55"/>
      <c r="S83" s="73"/>
      <c r="T83" s="4"/>
      <c r="U83" s="7"/>
      <c r="V83" s="7"/>
      <c r="W83" s="7"/>
      <c r="X83" s="7"/>
    </row>
    <row r="84" spans="1:24" ht="18.95" customHeight="1" thickBot="1" x14ac:dyDescent="0.35">
      <c r="A84" s="4"/>
      <c r="B84" s="31"/>
      <c r="C84" s="37"/>
      <c r="D84" s="28"/>
      <c r="E84" s="55"/>
      <c r="F84" s="55"/>
      <c r="G84" s="55"/>
      <c r="H84" s="55"/>
      <c r="I84" s="55"/>
      <c r="J84" s="55"/>
      <c r="K84" s="55"/>
      <c r="L84" s="82" t="s">
        <v>467</v>
      </c>
      <c r="M84" s="65"/>
      <c r="N84" s="65"/>
      <c r="O84" s="65"/>
      <c r="P84" s="65"/>
      <c r="Q84" s="55"/>
      <c r="R84" s="55"/>
      <c r="S84" s="73"/>
      <c r="T84" s="4"/>
      <c r="U84" s="7"/>
      <c r="V84" s="7"/>
      <c r="W84" s="7"/>
      <c r="X84" s="7"/>
    </row>
    <row r="85" spans="1:24" ht="18.95" customHeight="1" x14ac:dyDescent="0.3">
      <c r="A85" s="4"/>
      <c r="B85" s="31"/>
      <c r="C85" s="37"/>
      <c r="D85" s="28"/>
      <c r="E85" s="55"/>
      <c r="F85" s="55"/>
      <c r="G85" s="55"/>
      <c r="H85" s="55"/>
      <c r="I85" s="55"/>
      <c r="J85" s="55"/>
      <c r="K85" s="55"/>
      <c r="L85" s="55"/>
      <c r="M85" s="55"/>
      <c r="N85" s="55"/>
      <c r="O85" s="55"/>
      <c r="P85" s="55"/>
      <c r="Q85" s="55"/>
      <c r="R85" s="55"/>
      <c r="S85" s="73"/>
      <c r="T85" s="4"/>
      <c r="U85" s="7"/>
      <c r="V85" s="7"/>
      <c r="W85" s="7"/>
      <c r="X85" s="7"/>
    </row>
    <row r="86" spans="1:24" ht="18.95" customHeight="1" x14ac:dyDescent="0.3">
      <c r="A86" s="4"/>
      <c r="B86" s="31"/>
      <c r="C86" s="37"/>
      <c r="D86" s="28"/>
      <c r="E86" s="55"/>
      <c r="F86" s="55"/>
      <c r="G86" s="55"/>
      <c r="H86" s="55"/>
      <c r="I86" s="55"/>
      <c r="J86" s="55"/>
      <c r="K86" s="55"/>
      <c r="L86" s="55"/>
      <c r="M86" s="55"/>
      <c r="N86" s="55"/>
      <c r="O86" s="55"/>
      <c r="P86" s="55"/>
      <c r="Q86" s="55"/>
      <c r="R86" s="55"/>
      <c r="S86" s="73"/>
      <c r="T86" s="4"/>
      <c r="U86" s="7"/>
      <c r="V86" s="7"/>
      <c r="W86" s="7"/>
      <c r="X86" s="7"/>
    </row>
    <row r="87" spans="1:24" ht="20.100000000000001" customHeight="1" thickBot="1" x14ac:dyDescent="0.35">
      <c r="A87" s="4"/>
      <c r="B87" s="31"/>
      <c r="C87" s="38" t="s">
        <v>468</v>
      </c>
      <c r="D87" s="28"/>
      <c r="E87" s="55" t="s">
        <v>469</v>
      </c>
      <c r="F87" s="55"/>
      <c r="G87" s="55"/>
      <c r="H87" s="55"/>
      <c r="I87" s="55"/>
      <c r="J87" s="55"/>
      <c r="K87" s="55"/>
      <c r="L87" s="55"/>
      <c r="M87" s="55"/>
      <c r="N87" s="55"/>
      <c r="O87" s="55"/>
      <c r="P87" s="55"/>
      <c r="Q87" s="55"/>
      <c r="R87" s="55"/>
      <c r="S87" s="73"/>
      <c r="T87" s="4"/>
      <c r="U87" s="7"/>
      <c r="V87" s="7"/>
      <c r="W87" s="7"/>
      <c r="X87" s="7"/>
    </row>
    <row r="88" spans="1:24" ht="20.100000000000001" customHeight="1" thickBot="1" x14ac:dyDescent="0.35">
      <c r="A88" s="4"/>
      <c r="B88" s="31"/>
      <c r="C88" s="37"/>
      <c r="D88" s="28"/>
      <c r="E88" s="54" t="s">
        <v>33</v>
      </c>
      <c r="F88" s="55" t="s">
        <v>314</v>
      </c>
      <c r="G88" s="74"/>
      <c r="H88" s="55"/>
      <c r="I88" s="55"/>
      <c r="J88" s="55"/>
      <c r="K88" s="55"/>
      <c r="L88" s="55"/>
      <c r="M88" s="65"/>
      <c r="N88" s="65"/>
      <c r="O88" s="65"/>
      <c r="P88" s="65"/>
      <c r="Q88" s="55"/>
      <c r="R88" s="55"/>
      <c r="S88" s="73"/>
      <c r="T88" s="4"/>
      <c r="U88" s="7"/>
      <c r="V88" s="7"/>
      <c r="W88" s="7"/>
      <c r="X88" s="7"/>
    </row>
    <row r="89" spans="1:24" ht="20.100000000000001" customHeight="1" thickBot="1" x14ac:dyDescent="0.35">
      <c r="A89" s="4"/>
      <c r="B89" s="31"/>
      <c r="C89" s="38"/>
      <c r="D89" s="28"/>
      <c r="E89" s="54" t="s">
        <v>33</v>
      </c>
      <c r="F89" s="55" t="s">
        <v>317</v>
      </c>
      <c r="G89" s="74"/>
      <c r="H89" s="55"/>
      <c r="I89" s="55"/>
      <c r="J89" s="55"/>
      <c r="K89" s="55"/>
      <c r="L89" s="55"/>
      <c r="M89" s="65"/>
      <c r="N89" s="65"/>
      <c r="O89" s="65"/>
      <c r="P89" s="65"/>
      <c r="Q89" s="55"/>
      <c r="R89" s="55"/>
      <c r="S89" s="73"/>
      <c r="T89" s="4"/>
      <c r="U89" s="7"/>
      <c r="V89" s="7"/>
      <c r="W89" s="7"/>
      <c r="X89" s="7"/>
    </row>
    <row r="90" spans="1:24" ht="20.100000000000001" customHeight="1" thickBot="1" x14ac:dyDescent="0.35">
      <c r="A90" s="4"/>
      <c r="B90" s="31"/>
      <c r="C90" s="37"/>
      <c r="D90" s="28"/>
      <c r="E90" s="54" t="s">
        <v>33</v>
      </c>
      <c r="F90" s="55" t="s">
        <v>470</v>
      </c>
      <c r="G90" s="74"/>
      <c r="H90" s="55"/>
      <c r="I90" s="55"/>
      <c r="J90" s="55"/>
      <c r="K90" s="55"/>
      <c r="L90" s="55"/>
      <c r="M90" s="65"/>
      <c r="N90" s="65"/>
      <c r="O90" s="65"/>
      <c r="P90" s="65"/>
      <c r="Q90" s="55"/>
      <c r="R90" s="55"/>
      <c r="S90" s="73"/>
      <c r="T90" s="4"/>
      <c r="U90" s="7"/>
      <c r="V90" s="7"/>
      <c r="W90" s="7"/>
      <c r="X90" s="7"/>
    </row>
    <row r="91" spans="1:24" ht="20.100000000000001" customHeight="1" thickBot="1" x14ac:dyDescent="0.35">
      <c r="A91" s="4"/>
      <c r="B91" s="31"/>
      <c r="C91" s="38"/>
      <c r="D91" s="28"/>
      <c r="E91" s="54" t="s">
        <v>33</v>
      </c>
      <c r="F91" s="63" t="s">
        <v>471</v>
      </c>
      <c r="G91" s="74"/>
      <c r="H91" s="63"/>
      <c r="I91" s="55"/>
      <c r="J91" s="55"/>
      <c r="K91" s="63"/>
      <c r="L91" s="63"/>
      <c r="M91" s="65"/>
      <c r="N91" s="65"/>
      <c r="O91" s="65"/>
      <c r="P91" s="65"/>
      <c r="Q91" s="55"/>
      <c r="R91" s="55"/>
      <c r="S91" s="73"/>
      <c r="T91" s="4"/>
      <c r="U91" s="7"/>
      <c r="V91" s="7"/>
      <c r="W91" s="7"/>
      <c r="X91" s="7"/>
    </row>
    <row r="92" spans="1:24" ht="20.100000000000001" customHeight="1" x14ac:dyDescent="0.3">
      <c r="A92" s="4"/>
      <c r="B92" s="31"/>
      <c r="C92" s="37"/>
      <c r="D92" s="28"/>
      <c r="E92" s="55"/>
      <c r="F92" s="55"/>
      <c r="G92" s="55"/>
      <c r="H92" s="55"/>
      <c r="I92" s="55"/>
      <c r="J92" s="55"/>
      <c r="K92" s="55"/>
      <c r="L92" s="55"/>
      <c r="M92" s="55"/>
      <c r="N92" s="55"/>
      <c r="O92" s="55"/>
      <c r="P92" s="55"/>
      <c r="Q92" s="55"/>
      <c r="R92" s="55"/>
      <c r="S92" s="73"/>
      <c r="T92" s="4"/>
      <c r="U92" s="7"/>
      <c r="V92" s="7"/>
      <c r="W92" s="7"/>
      <c r="X92" s="7"/>
    </row>
    <row r="93" spans="1:24" ht="20.100000000000001" customHeight="1" x14ac:dyDescent="0.3">
      <c r="A93" s="4"/>
      <c r="B93" s="31"/>
      <c r="C93" s="38"/>
      <c r="D93" s="28"/>
      <c r="E93" s="55"/>
      <c r="F93" s="55"/>
      <c r="G93" s="55"/>
      <c r="H93" s="55"/>
      <c r="I93" s="55"/>
      <c r="J93" s="55"/>
      <c r="K93" s="55"/>
      <c r="L93" s="55"/>
      <c r="M93" s="55"/>
      <c r="N93" s="55"/>
      <c r="O93" s="55"/>
      <c r="P93" s="55"/>
      <c r="Q93" s="93"/>
      <c r="R93" s="55"/>
      <c r="S93" s="73"/>
      <c r="T93" s="4"/>
      <c r="U93" s="7"/>
      <c r="V93" s="7"/>
      <c r="W93" s="7"/>
      <c r="X93" s="7"/>
    </row>
    <row r="94" spans="1:24" ht="20.100000000000001" customHeight="1" x14ac:dyDescent="0.3">
      <c r="A94" s="4"/>
      <c r="B94" s="35"/>
      <c r="C94" s="35"/>
      <c r="D94" s="35"/>
      <c r="E94" s="76"/>
      <c r="F94" s="76"/>
      <c r="G94" s="76"/>
      <c r="H94" s="76"/>
      <c r="I94" s="76"/>
      <c r="J94" s="76"/>
      <c r="K94" s="76"/>
      <c r="L94" s="76"/>
      <c r="M94" s="76"/>
      <c r="N94" s="76"/>
      <c r="O94" s="76"/>
      <c r="P94" s="76"/>
      <c r="Q94" s="76"/>
      <c r="R94" s="76"/>
      <c r="S94" s="73"/>
      <c r="T94" s="4"/>
      <c r="U94" s="7"/>
      <c r="V94" s="7"/>
      <c r="W94" s="7"/>
      <c r="X94" s="7"/>
    </row>
    <row r="95" spans="1:24" ht="20.100000000000001" customHeight="1" x14ac:dyDescent="0.3">
      <c r="A95" s="4"/>
      <c r="B95" s="39" t="s">
        <v>271</v>
      </c>
      <c r="C95" s="39" t="s">
        <v>318</v>
      </c>
      <c r="D95" s="40"/>
      <c r="E95" s="77"/>
      <c r="F95" s="77"/>
      <c r="G95" s="77"/>
      <c r="H95" s="77"/>
      <c r="I95" s="77"/>
      <c r="J95" s="77"/>
      <c r="K95" s="77"/>
      <c r="L95" s="77"/>
      <c r="M95" s="77"/>
      <c r="N95" s="77"/>
      <c r="O95" s="77"/>
      <c r="P95" s="77"/>
      <c r="Q95" s="77"/>
      <c r="R95" s="77"/>
      <c r="S95" s="73"/>
      <c r="T95" s="4"/>
      <c r="U95" s="7"/>
      <c r="V95" s="7"/>
      <c r="W95" s="7"/>
      <c r="X95" s="7"/>
    </row>
    <row r="96" spans="1:24" ht="20.100000000000001" customHeight="1" thickBot="1" x14ac:dyDescent="0.35">
      <c r="A96" s="4"/>
      <c r="B96" s="31"/>
      <c r="C96" s="41"/>
      <c r="D96" s="28"/>
      <c r="E96" s="55"/>
      <c r="F96" s="55"/>
      <c r="G96" s="55"/>
      <c r="H96" s="55"/>
      <c r="I96" s="55"/>
      <c r="J96" s="55"/>
      <c r="K96" s="55"/>
      <c r="L96" s="55"/>
      <c r="M96" s="55"/>
      <c r="N96" s="55"/>
      <c r="O96" s="55"/>
      <c r="P96" s="55"/>
      <c r="Q96" s="55"/>
      <c r="R96" s="55"/>
      <c r="S96" s="73"/>
      <c r="T96" s="4"/>
      <c r="U96" s="7"/>
      <c r="V96" s="7"/>
      <c r="W96" s="7"/>
      <c r="X96" s="7"/>
    </row>
    <row r="97" spans="1:24" ht="20.100000000000001" customHeight="1" thickBot="1" x14ac:dyDescent="0.35">
      <c r="A97" s="4"/>
      <c r="B97" s="31"/>
      <c r="C97" s="42" t="s">
        <v>319</v>
      </c>
      <c r="D97" s="28"/>
      <c r="E97" s="55" t="s">
        <v>472</v>
      </c>
      <c r="F97" s="55"/>
      <c r="G97" s="74"/>
      <c r="H97" s="55"/>
      <c r="I97" s="55"/>
      <c r="J97" s="55"/>
      <c r="K97" s="55"/>
      <c r="L97" s="55"/>
      <c r="M97" s="65"/>
      <c r="N97" s="65"/>
      <c r="O97" s="65"/>
      <c r="P97" s="65"/>
      <c r="Q97" s="93"/>
      <c r="R97" s="55"/>
      <c r="S97" s="73"/>
      <c r="T97" s="4"/>
      <c r="U97" s="7"/>
      <c r="V97" s="7"/>
      <c r="W97" s="7"/>
      <c r="X97" s="7"/>
    </row>
    <row r="98" spans="1:24" ht="20.100000000000001" customHeight="1" x14ac:dyDescent="0.3">
      <c r="A98" s="4"/>
      <c r="B98" s="31"/>
      <c r="C98" s="41"/>
      <c r="D98" s="28"/>
      <c r="E98" s="57" t="s">
        <v>473</v>
      </c>
      <c r="F98" s="55"/>
      <c r="G98" s="74"/>
      <c r="H98" s="55"/>
      <c r="I98" s="55"/>
      <c r="J98" s="55"/>
      <c r="K98" s="55"/>
      <c r="L98" s="55"/>
      <c r="M98" s="55"/>
      <c r="N98" s="55"/>
      <c r="O98" s="55"/>
      <c r="P98" s="55"/>
      <c r="Q98" s="55"/>
      <c r="R98" s="55"/>
      <c r="S98" s="73"/>
      <c r="T98" s="4"/>
      <c r="U98" s="7"/>
      <c r="V98" s="7"/>
      <c r="W98" s="7"/>
      <c r="X98" s="7"/>
    </row>
    <row r="99" spans="1:24" ht="20.100000000000001" customHeight="1" thickBot="1" x14ac:dyDescent="0.35">
      <c r="A99" s="4"/>
      <c r="B99" s="31"/>
      <c r="C99" s="41"/>
      <c r="D99" s="28"/>
      <c r="E99" s="55"/>
      <c r="F99" s="55"/>
      <c r="G99" s="55"/>
      <c r="H99" s="55"/>
      <c r="I99" s="55"/>
      <c r="J99" s="55"/>
      <c r="K99" s="55"/>
      <c r="L99" s="55"/>
      <c r="M99" s="55"/>
      <c r="N99" s="55"/>
      <c r="O99" s="55"/>
      <c r="P99" s="55"/>
      <c r="Q99" s="55"/>
      <c r="R99" s="55"/>
      <c r="S99" s="73"/>
      <c r="T99" s="4"/>
      <c r="U99" s="7"/>
      <c r="V99" s="7"/>
      <c r="W99" s="7"/>
      <c r="X99" s="7"/>
    </row>
    <row r="100" spans="1:24" ht="20.100000000000001" customHeight="1" thickBot="1" x14ac:dyDescent="0.35">
      <c r="A100" s="4"/>
      <c r="B100" s="31"/>
      <c r="C100" s="42" t="s">
        <v>321</v>
      </c>
      <c r="D100" s="28"/>
      <c r="E100" s="55" t="s">
        <v>474</v>
      </c>
      <c r="F100" s="55"/>
      <c r="G100" s="55"/>
      <c r="H100" s="55"/>
      <c r="I100" s="55"/>
      <c r="J100" s="55"/>
      <c r="K100" s="55"/>
      <c r="L100" s="55"/>
      <c r="M100" s="65"/>
      <c r="N100" s="65"/>
      <c r="O100" s="65"/>
      <c r="P100" s="65"/>
      <c r="Q100" s="93"/>
      <c r="R100" s="55"/>
      <c r="S100" s="73"/>
      <c r="T100" s="4"/>
      <c r="U100" s="7"/>
      <c r="V100" s="7"/>
      <c r="W100" s="7"/>
      <c r="X100" s="7"/>
    </row>
    <row r="101" spans="1:24" ht="20.100000000000001" customHeight="1" x14ac:dyDescent="0.3">
      <c r="A101" s="4"/>
      <c r="B101" s="31"/>
      <c r="C101" s="42"/>
      <c r="D101" s="28"/>
      <c r="E101" s="57" t="s">
        <v>473</v>
      </c>
      <c r="F101" s="55"/>
      <c r="G101" s="55"/>
      <c r="H101" s="55"/>
      <c r="I101" s="55"/>
      <c r="J101" s="55"/>
      <c r="K101" s="55"/>
      <c r="L101" s="55"/>
      <c r="M101" s="55"/>
      <c r="N101" s="55"/>
      <c r="O101" s="55"/>
      <c r="P101" s="55"/>
      <c r="Q101" s="55"/>
      <c r="R101" s="55"/>
      <c r="S101" s="73"/>
      <c r="T101" s="4"/>
      <c r="U101" s="7"/>
      <c r="V101" s="7"/>
      <c r="W101" s="7"/>
      <c r="X101" s="7"/>
    </row>
    <row r="102" spans="1:24" ht="20.100000000000001" customHeight="1" x14ac:dyDescent="0.3">
      <c r="A102" s="4"/>
      <c r="B102" s="31"/>
      <c r="C102" s="42"/>
      <c r="D102" s="28"/>
      <c r="E102" s="55"/>
      <c r="F102" s="55"/>
      <c r="G102" s="55"/>
      <c r="H102" s="55"/>
      <c r="I102" s="55"/>
      <c r="J102" s="55"/>
      <c r="K102" s="55"/>
      <c r="L102" s="55"/>
      <c r="M102" s="55"/>
      <c r="N102" s="55"/>
      <c r="O102" s="55"/>
      <c r="P102" s="55"/>
      <c r="Q102" s="55"/>
      <c r="R102" s="55"/>
      <c r="S102" s="73"/>
      <c r="T102" s="4"/>
      <c r="U102" s="7"/>
      <c r="V102" s="7"/>
      <c r="W102" s="7"/>
      <c r="X102" s="7"/>
    </row>
    <row r="103" spans="1:24" ht="20.100000000000001" customHeight="1" x14ac:dyDescent="0.3">
      <c r="A103" s="4"/>
      <c r="B103" s="31"/>
      <c r="C103" s="42" t="s">
        <v>323</v>
      </c>
      <c r="D103" s="28"/>
      <c r="E103" s="55" t="s">
        <v>475</v>
      </c>
      <c r="F103" s="55"/>
      <c r="G103" s="55"/>
      <c r="H103" s="55"/>
      <c r="I103" s="55"/>
      <c r="J103" s="55"/>
      <c r="K103" s="55"/>
      <c r="L103" s="55"/>
      <c r="M103" s="55"/>
      <c r="N103" s="55"/>
      <c r="O103" s="55"/>
      <c r="P103" s="55"/>
      <c r="Q103" s="55"/>
      <c r="R103" s="55"/>
      <c r="S103" s="73"/>
      <c r="T103" s="4"/>
      <c r="U103" s="7"/>
      <c r="V103" s="7"/>
      <c r="W103" s="7"/>
      <c r="X103" s="7"/>
    </row>
    <row r="104" spans="1:24" ht="20.100000000000001" customHeight="1" thickBot="1" x14ac:dyDescent="0.35">
      <c r="A104" s="4"/>
      <c r="B104" s="31"/>
      <c r="C104" s="42"/>
      <c r="D104" s="28"/>
      <c r="E104" s="57" t="s">
        <v>473</v>
      </c>
      <c r="F104" s="55"/>
      <c r="G104" s="55"/>
      <c r="H104" s="55"/>
      <c r="I104" s="55"/>
      <c r="J104" s="55"/>
      <c r="K104" s="55"/>
      <c r="L104" s="55"/>
      <c r="M104" s="55"/>
      <c r="N104" s="55"/>
      <c r="O104" s="55"/>
      <c r="P104" s="55"/>
      <c r="Q104" s="55"/>
      <c r="R104" s="55"/>
      <c r="S104" s="73"/>
      <c r="T104" s="4"/>
      <c r="U104" s="7"/>
      <c r="V104" s="7"/>
      <c r="W104" s="7"/>
      <c r="X104" s="7"/>
    </row>
    <row r="105" spans="1:24" ht="20.100000000000001" customHeight="1" thickBot="1" x14ac:dyDescent="0.35">
      <c r="A105" s="4"/>
      <c r="B105" s="31"/>
      <c r="C105" s="42"/>
      <c r="D105" s="28"/>
      <c r="E105" s="54" t="s">
        <v>33</v>
      </c>
      <c r="F105" s="55" t="s">
        <v>325</v>
      </c>
      <c r="G105" s="55"/>
      <c r="H105" s="55"/>
      <c r="I105" s="55"/>
      <c r="J105" s="55"/>
      <c r="K105" s="55"/>
      <c r="L105" s="55"/>
      <c r="M105" s="78"/>
      <c r="N105" s="78"/>
      <c r="O105" s="78"/>
      <c r="P105" s="78"/>
      <c r="Q105" s="93"/>
      <c r="R105" s="55"/>
      <c r="S105" s="73"/>
      <c r="T105" s="4"/>
      <c r="U105" s="7"/>
      <c r="V105" s="7"/>
      <c r="W105" s="7"/>
      <c r="X105" s="7"/>
    </row>
    <row r="106" spans="1:24" ht="20.100000000000001" customHeight="1" thickBot="1" x14ac:dyDescent="0.35">
      <c r="A106" s="4"/>
      <c r="B106" s="31"/>
      <c r="C106" s="42"/>
      <c r="D106" s="28"/>
      <c r="E106" s="54"/>
      <c r="F106" s="55"/>
      <c r="G106" s="55"/>
      <c r="H106" s="55"/>
      <c r="I106" s="55"/>
      <c r="J106" s="55"/>
      <c r="K106" s="55"/>
      <c r="L106" s="55"/>
      <c r="M106" s="55"/>
      <c r="N106" s="55"/>
      <c r="O106" s="55"/>
      <c r="P106" s="55"/>
      <c r="Q106" s="55"/>
      <c r="R106" s="55"/>
      <c r="S106" s="73"/>
      <c r="T106" s="4"/>
      <c r="U106" s="7"/>
      <c r="V106" s="7"/>
      <c r="W106" s="7"/>
      <c r="X106" s="7"/>
    </row>
    <row r="107" spans="1:24" ht="20.100000000000001" customHeight="1" thickBot="1" x14ac:dyDescent="0.35">
      <c r="A107" s="4"/>
      <c r="B107" s="31"/>
      <c r="C107" s="42"/>
      <c r="D107" s="28"/>
      <c r="E107" s="54" t="s">
        <v>33</v>
      </c>
      <c r="F107" s="55" t="s">
        <v>327</v>
      </c>
      <c r="G107" s="63"/>
      <c r="H107" s="63"/>
      <c r="I107" s="63"/>
      <c r="J107" s="55"/>
      <c r="K107" s="55"/>
      <c r="L107" s="55"/>
      <c r="M107" s="78"/>
      <c r="N107" s="78"/>
      <c r="O107" s="78"/>
      <c r="P107" s="78"/>
      <c r="Q107" s="93"/>
      <c r="R107" s="55"/>
      <c r="S107" s="73"/>
      <c r="T107" s="4"/>
      <c r="U107" s="7"/>
      <c r="V107" s="7"/>
      <c r="W107" s="7"/>
      <c r="X107" s="7"/>
    </row>
    <row r="108" spans="1:24" ht="20.100000000000001" customHeight="1" x14ac:dyDescent="0.3">
      <c r="A108" s="4"/>
      <c r="B108" s="31"/>
      <c r="C108" s="41"/>
      <c r="D108" s="28"/>
      <c r="E108" s="55"/>
      <c r="F108" s="55"/>
      <c r="G108" s="55"/>
      <c r="H108" s="55"/>
      <c r="I108" s="55"/>
      <c r="J108" s="55"/>
      <c r="K108" s="55"/>
      <c r="L108" s="55"/>
      <c r="M108" s="55"/>
      <c r="N108" s="55"/>
      <c r="O108" s="55"/>
      <c r="P108" s="55"/>
      <c r="Q108" s="55"/>
      <c r="R108" s="55"/>
      <c r="S108" s="73"/>
      <c r="T108" s="4"/>
      <c r="U108" s="7"/>
      <c r="V108" s="7"/>
      <c r="W108" s="7"/>
      <c r="X108" s="7"/>
    </row>
    <row r="109" spans="1:24" ht="20.100000000000001" customHeight="1" x14ac:dyDescent="0.3">
      <c r="A109" s="4"/>
      <c r="B109" s="31"/>
      <c r="C109" s="41"/>
      <c r="D109" s="28"/>
      <c r="E109" s="55"/>
      <c r="F109" s="55"/>
      <c r="G109" s="55"/>
      <c r="H109" s="55"/>
      <c r="I109" s="55"/>
      <c r="J109" s="55"/>
      <c r="K109" s="55"/>
      <c r="L109" s="55"/>
      <c r="M109" s="55"/>
      <c r="N109" s="55"/>
      <c r="O109" s="55"/>
      <c r="P109" s="55"/>
      <c r="Q109" s="55"/>
      <c r="R109" s="55"/>
      <c r="S109" s="73"/>
      <c r="T109" s="4"/>
      <c r="U109" s="7"/>
      <c r="V109" s="7"/>
      <c r="W109" s="7"/>
      <c r="X109" s="7"/>
    </row>
    <row r="110" spans="1:24" ht="20.100000000000001" customHeight="1" thickBot="1" x14ac:dyDescent="0.35">
      <c r="A110" s="4"/>
      <c r="B110" s="31"/>
      <c r="C110" s="42" t="s">
        <v>329</v>
      </c>
      <c r="D110" s="28"/>
      <c r="E110" s="55" t="s">
        <v>476</v>
      </c>
      <c r="F110" s="55"/>
      <c r="G110" s="74"/>
      <c r="H110" s="63"/>
      <c r="I110" s="55"/>
      <c r="J110" s="55"/>
      <c r="K110" s="55"/>
      <c r="L110" s="55"/>
      <c r="M110" s="55"/>
      <c r="N110" s="55"/>
      <c r="O110" s="55"/>
      <c r="P110" s="55"/>
      <c r="Q110" s="55"/>
      <c r="R110" s="55"/>
      <c r="S110" s="73"/>
      <c r="T110" s="4"/>
      <c r="U110" s="7"/>
      <c r="V110" s="7"/>
      <c r="W110" s="7"/>
      <c r="X110" s="7"/>
    </row>
    <row r="111" spans="1:24" ht="20.100000000000001" customHeight="1" thickBot="1" x14ac:dyDescent="0.35">
      <c r="A111" s="4"/>
      <c r="B111" s="31"/>
      <c r="C111" s="41"/>
      <c r="D111" s="28"/>
      <c r="E111" s="54" t="s">
        <v>33</v>
      </c>
      <c r="F111" s="63" t="s">
        <v>477</v>
      </c>
      <c r="G111" s="74"/>
      <c r="H111" s="63"/>
      <c r="I111" s="55"/>
      <c r="J111" s="55"/>
      <c r="K111" s="55"/>
      <c r="L111" s="55"/>
      <c r="M111" s="65"/>
      <c r="N111" s="65"/>
      <c r="O111" s="65"/>
      <c r="P111" s="65"/>
      <c r="Q111" s="93"/>
      <c r="R111" s="55"/>
      <c r="S111" s="73"/>
      <c r="T111" s="4"/>
      <c r="U111" s="7"/>
      <c r="V111" s="7"/>
      <c r="W111" s="7"/>
      <c r="X111" s="7"/>
    </row>
    <row r="112" spans="1:24" ht="20.100000000000001" customHeight="1" thickBot="1" x14ac:dyDescent="0.35">
      <c r="A112" s="4"/>
      <c r="B112" s="31"/>
      <c r="C112" s="42"/>
      <c r="D112" s="28"/>
      <c r="E112" s="54" t="s">
        <v>33</v>
      </c>
      <c r="F112" s="55" t="s">
        <v>478</v>
      </c>
      <c r="G112" s="74"/>
      <c r="H112" s="55"/>
      <c r="I112" s="55"/>
      <c r="J112" s="55"/>
      <c r="K112" s="55"/>
      <c r="L112" s="55"/>
      <c r="M112" s="65"/>
      <c r="N112" s="65"/>
      <c r="O112" s="65"/>
      <c r="P112" s="65"/>
      <c r="Q112" s="93"/>
      <c r="R112" s="55"/>
      <c r="S112" s="73"/>
      <c r="T112" s="4"/>
      <c r="U112" s="7"/>
      <c r="V112" s="7"/>
      <c r="W112" s="7"/>
      <c r="X112" s="7"/>
    </row>
    <row r="113" spans="1:24" ht="20.100000000000001" customHeight="1" thickBot="1" x14ac:dyDescent="0.35">
      <c r="A113" s="4"/>
      <c r="B113" s="31"/>
      <c r="C113" s="41"/>
      <c r="D113" s="28"/>
      <c r="E113" s="54" t="s">
        <v>33</v>
      </c>
      <c r="F113" s="55" t="s">
        <v>479</v>
      </c>
      <c r="G113" s="74"/>
      <c r="H113" s="55"/>
      <c r="I113" s="55"/>
      <c r="J113" s="55"/>
      <c r="K113" s="55"/>
      <c r="L113" s="55"/>
      <c r="M113" s="65"/>
      <c r="N113" s="65"/>
      <c r="O113" s="65"/>
      <c r="P113" s="65"/>
      <c r="Q113" s="93"/>
      <c r="R113" s="55"/>
      <c r="S113" s="73"/>
      <c r="T113" s="4"/>
      <c r="U113" s="7"/>
      <c r="V113" s="7"/>
      <c r="W113" s="7"/>
      <c r="X113" s="7"/>
    </row>
    <row r="114" spans="1:24" ht="20.100000000000001" customHeight="1" thickBot="1" x14ac:dyDescent="0.35">
      <c r="A114" s="4"/>
      <c r="B114" s="31"/>
      <c r="C114" s="42"/>
      <c r="D114" s="28"/>
      <c r="E114" s="54" t="s">
        <v>33</v>
      </c>
      <c r="F114" s="55" t="s">
        <v>480</v>
      </c>
      <c r="G114" s="74"/>
      <c r="H114" s="55"/>
      <c r="I114" s="55"/>
      <c r="J114" s="55"/>
      <c r="K114" s="55"/>
      <c r="L114" s="55"/>
      <c r="M114" s="65"/>
      <c r="N114" s="65"/>
      <c r="O114" s="65"/>
      <c r="P114" s="65"/>
      <c r="Q114" s="93"/>
      <c r="R114" s="55"/>
      <c r="S114" s="73"/>
      <c r="T114" s="4"/>
      <c r="U114" s="7"/>
      <c r="V114" s="7"/>
      <c r="W114" s="7"/>
      <c r="X114" s="7"/>
    </row>
    <row r="115" spans="1:24" ht="20.100000000000001" customHeight="1" thickBot="1" x14ac:dyDescent="0.35">
      <c r="A115" s="4"/>
      <c r="B115" s="31"/>
      <c r="C115" s="41"/>
      <c r="D115" s="28"/>
      <c r="E115" s="54" t="s">
        <v>33</v>
      </c>
      <c r="F115" s="55" t="s">
        <v>266</v>
      </c>
      <c r="G115" s="74"/>
      <c r="H115" s="55"/>
      <c r="I115" s="55"/>
      <c r="J115" s="55"/>
      <c r="K115" s="55"/>
      <c r="L115" s="55"/>
      <c r="M115" s="65"/>
      <c r="N115" s="65"/>
      <c r="O115" s="65"/>
      <c r="P115" s="65"/>
      <c r="Q115" s="93"/>
      <c r="R115" s="55"/>
      <c r="S115" s="73"/>
      <c r="T115" s="4"/>
      <c r="U115" s="7"/>
      <c r="V115" s="7"/>
      <c r="W115" s="7"/>
      <c r="X115" s="7"/>
    </row>
    <row r="116" spans="1:24" ht="20.100000000000001" customHeight="1" x14ac:dyDescent="0.3">
      <c r="A116" s="4"/>
      <c r="B116" s="31"/>
      <c r="C116" s="41"/>
      <c r="D116" s="28"/>
      <c r="E116" s="55"/>
      <c r="F116" s="55"/>
      <c r="G116" s="74"/>
      <c r="H116" s="55"/>
      <c r="I116" s="55"/>
      <c r="J116" s="55"/>
      <c r="K116" s="55"/>
      <c r="L116" s="55"/>
      <c r="M116" s="55"/>
      <c r="N116" s="55"/>
      <c r="O116" s="55"/>
      <c r="P116" s="55"/>
      <c r="Q116" s="55"/>
      <c r="R116" s="55"/>
      <c r="S116" s="73"/>
      <c r="T116" s="4"/>
      <c r="U116" s="7"/>
      <c r="V116" s="7"/>
      <c r="W116" s="7"/>
      <c r="X116" s="7"/>
    </row>
    <row r="117" spans="1:24" ht="20.100000000000001" customHeight="1" x14ac:dyDescent="0.3">
      <c r="A117" s="4"/>
      <c r="B117" s="31"/>
      <c r="C117" s="42" t="s">
        <v>481</v>
      </c>
      <c r="D117" s="28"/>
      <c r="E117" s="55" t="s">
        <v>482</v>
      </c>
      <c r="F117" s="55"/>
      <c r="G117" s="74"/>
      <c r="H117" s="55"/>
      <c r="I117" s="55"/>
      <c r="J117" s="55"/>
      <c r="K117" s="55"/>
      <c r="L117" s="55"/>
      <c r="M117" s="55"/>
      <c r="N117" s="55"/>
      <c r="O117" s="55"/>
      <c r="P117" s="55"/>
      <c r="Q117" s="55"/>
      <c r="R117" s="55"/>
      <c r="S117" s="73"/>
      <c r="T117" s="4"/>
      <c r="U117" s="7"/>
      <c r="V117" s="7"/>
      <c r="W117" s="7"/>
      <c r="X117" s="7"/>
    </row>
    <row r="118" spans="1:24" ht="20.100000000000001" customHeight="1" thickBot="1" x14ac:dyDescent="0.35">
      <c r="A118" s="4"/>
      <c r="B118" s="31"/>
      <c r="C118" s="41"/>
      <c r="D118" s="28"/>
      <c r="E118" s="57" t="s">
        <v>457</v>
      </c>
      <c r="F118" s="55"/>
      <c r="G118" s="74"/>
      <c r="H118" s="55"/>
      <c r="I118" s="55"/>
      <c r="J118" s="55"/>
      <c r="K118" s="55"/>
      <c r="L118" s="55"/>
      <c r="Q118" s="55"/>
      <c r="R118" s="55"/>
      <c r="S118" s="73"/>
      <c r="T118" s="4"/>
      <c r="U118" s="7"/>
      <c r="V118" s="7"/>
      <c r="W118" s="7"/>
      <c r="X118" s="7"/>
    </row>
    <row r="119" spans="1:24" ht="20.100000000000001" customHeight="1" thickBot="1" x14ac:dyDescent="0.35">
      <c r="A119" s="4"/>
      <c r="B119" s="31"/>
      <c r="C119" s="41"/>
      <c r="D119" s="28"/>
      <c r="E119" s="54" t="s">
        <v>33</v>
      </c>
      <c r="F119" s="55" t="s">
        <v>483</v>
      </c>
      <c r="G119" s="74"/>
      <c r="H119" s="55"/>
      <c r="I119" s="55"/>
      <c r="J119" s="55"/>
      <c r="K119" s="55"/>
      <c r="L119" s="55"/>
      <c r="M119" s="65"/>
      <c r="N119" s="65"/>
      <c r="O119" s="65"/>
      <c r="P119" s="65"/>
      <c r="Q119" s="93"/>
      <c r="R119" s="55"/>
      <c r="S119" s="73"/>
      <c r="T119" s="4"/>
      <c r="U119" s="7"/>
      <c r="V119" s="7"/>
      <c r="W119" s="7"/>
      <c r="X119" s="7"/>
    </row>
    <row r="120" spans="1:24" ht="20.100000000000001" customHeight="1" thickBot="1" x14ac:dyDescent="0.35">
      <c r="A120" s="4"/>
      <c r="B120" s="31"/>
      <c r="C120" s="41"/>
      <c r="D120" s="28"/>
      <c r="E120" s="54" t="s">
        <v>33</v>
      </c>
      <c r="F120" s="55" t="s">
        <v>484</v>
      </c>
      <c r="G120" s="74"/>
      <c r="H120" s="55"/>
      <c r="I120" s="55"/>
      <c r="J120" s="55"/>
      <c r="K120" s="55"/>
      <c r="L120" s="55"/>
      <c r="M120" s="78"/>
      <c r="N120" s="78"/>
      <c r="O120" s="78"/>
      <c r="P120" s="78"/>
      <c r="Q120" s="93"/>
      <c r="R120" s="55"/>
      <c r="S120" s="73"/>
      <c r="T120" s="4"/>
      <c r="U120" s="7"/>
      <c r="V120" s="7"/>
      <c r="W120" s="7"/>
      <c r="X120" s="7"/>
    </row>
    <row r="121" spans="1:24" ht="20.100000000000001" customHeight="1" thickBot="1" x14ac:dyDescent="0.35">
      <c r="A121" s="4"/>
      <c r="B121" s="31"/>
      <c r="C121" s="42"/>
      <c r="D121" s="28"/>
      <c r="E121" s="54" t="s">
        <v>33</v>
      </c>
      <c r="F121" s="55" t="s">
        <v>331</v>
      </c>
      <c r="G121" s="74"/>
      <c r="H121" s="55"/>
      <c r="I121" s="55"/>
      <c r="J121" s="55"/>
      <c r="K121" s="55"/>
      <c r="L121" s="55"/>
      <c r="M121" s="78"/>
      <c r="N121" s="78"/>
      <c r="O121" s="78"/>
      <c r="P121" s="78"/>
      <c r="Q121" s="93"/>
      <c r="R121" s="55"/>
      <c r="S121" s="73"/>
      <c r="T121" s="4"/>
      <c r="U121" s="7"/>
      <c r="V121" s="7"/>
      <c r="W121" s="7"/>
      <c r="X121" s="7"/>
    </row>
    <row r="122" spans="1:24" ht="20.100000000000001" customHeight="1" thickBot="1" x14ac:dyDescent="0.35">
      <c r="A122" s="4"/>
      <c r="B122" s="31"/>
      <c r="C122" s="42"/>
      <c r="D122" s="28"/>
      <c r="E122" s="54" t="s">
        <v>33</v>
      </c>
      <c r="F122" s="55" t="s">
        <v>332</v>
      </c>
      <c r="G122" s="74"/>
      <c r="H122" s="55"/>
      <c r="I122" s="55"/>
      <c r="J122" s="55"/>
      <c r="K122" s="55"/>
      <c r="L122" s="55"/>
      <c r="M122" s="78"/>
      <c r="N122" s="78"/>
      <c r="O122" s="78"/>
      <c r="P122" s="78"/>
      <c r="Q122" s="93"/>
      <c r="R122" s="55"/>
      <c r="S122" s="73"/>
      <c r="T122" s="4"/>
      <c r="U122" s="7"/>
      <c r="V122" s="7"/>
      <c r="W122" s="7"/>
      <c r="X122" s="7"/>
    </row>
    <row r="123" spans="1:24" ht="20.100000000000001" customHeight="1" thickBot="1" x14ac:dyDescent="0.35">
      <c r="A123" s="4"/>
      <c r="B123" s="31"/>
      <c r="C123" s="42"/>
      <c r="D123" s="28"/>
      <c r="E123" s="54" t="s">
        <v>33</v>
      </c>
      <c r="F123" s="55" t="s">
        <v>485</v>
      </c>
      <c r="G123" s="74"/>
      <c r="H123" s="55"/>
      <c r="I123" s="55"/>
      <c r="J123" s="55"/>
      <c r="K123" s="55"/>
      <c r="L123" s="55"/>
      <c r="M123" s="78"/>
      <c r="N123" s="78"/>
      <c r="O123" s="78"/>
      <c r="P123" s="78"/>
      <c r="Q123" s="93"/>
      <c r="R123" s="55"/>
      <c r="S123" s="73"/>
      <c r="T123" s="4"/>
      <c r="U123" s="7"/>
      <c r="V123" s="7"/>
      <c r="W123" s="7"/>
      <c r="X123" s="7"/>
    </row>
    <row r="124" spans="1:24" ht="20.100000000000001" customHeight="1" thickBot="1" x14ac:dyDescent="0.35">
      <c r="A124" s="4"/>
      <c r="B124" s="31"/>
      <c r="C124" s="42"/>
      <c r="D124" s="28"/>
      <c r="E124" s="54" t="s">
        <v>33</v>
      </c>
      <c r="F124" s="55" t="s">
        <v>486</v>
      </c>
      <c r="G124" s="74"/>
      <c r="H124" s="55"/>
      <c r="I124" s="55"/>
      <c r="J124" s="55"/>
      <c r="K124" s="55"/>
      <c r="L124" s="55"/>
      <c r="M124" s="78"/>
      <c r="N124" s="78"/>
      <c r="O124" s="78"/>
      <c r="P124" s="78"/>
      <c r="Q124" s="93"/>
      <c r="R124" s="55"/>
      <c r="S124" s="73"/>
      <c r="T124" s="4"/>
      <c r="U124" s="7"/>
      <c r="V124" s="7"/>
      <c r="W124" s="7"/>
      <c r="X124" s="7"/>
    </row>
    <row r="125" spans="1:24" ht="20.100000000000001" customHeight="1" thickBot="1" x14ac:dyDescent="0.35">
      <c r="A125" s="4"/>
      <c r="B125" s="31"/>
      <c r="C125" s="39"/>
      <c r="D125" s="28"/>
      <c r="E125" s="54" t="s">
        <v>33</v>
      </c>
      <c r="F125" s="55" t="s">
        <v>487</v>
      </c>
      <c r="G125" s="74"/>
      <c r="H125" s="55"/>
      <c r="I125" s="55"/>
      <c r="J125" s="55"/>
      <c r="K125" s="55"/>
      <c r="L125" s="55"/>
      <c r="M125" s="78"/>
      <c r="N125" s="78"/>
      <c r="O125" s="78"/>
      <c r="P125" s="78"/>
      <c r="Q125" s="93"/>
      <c r="R125" s="55"/>
      <c r="S125" s="73"/>
      <c r="T125" s="4"/>
      <c r="U125" s="7"/>
      <c r="V125" s="7"/>
      <c r="W125" s="7"/>
      <c r="X125" s="7"/>
    </row>
    <row r="126" spans="1:24" ht="20.100000000000001" customHeight="1" x14ac:dyDescent="0.3">
      <c r="A126" s="4"/>
      <c r="B126" s="31"/>
      <c r="C126" s="39"/>
      <c r="D126" s="28"/>
      <c r="E126" s="54"/>
      <c r="F126" s="55"/>
      <c r="G126" s="74"/>
      <c r="H126" s="55"/>
      <c r="I126" s="55"/>
      <c r="J126" s="55"/>
      <c r="K126" s="55"/>
      <c r="L126" s="55"/>
      <c r="M126" s="55"/>
      <c r="N126" s="55"/>
      <c r="O126" s="55"/>
      <c r="P126" s="55"/>
      <c r="Q126" s="55"/>
      <c r="R126" s="55"/>
      <c r="S126" s="73"/>
      <c r="T126" s="4"/>
      <c r="U126" s="7"/>
      <c r="V126" s="7"/>
      <c r="W126" s="7"/>
      <c r="X126" s="7"/>
    </row>
    <row r="127" spans="1:24" ht="20.100000000000001" customHeight="1" x14ac:dyDescent="0.3">
      <c r="A127" s="4"/>
      <c r="B127" s="39"/>
      <c r="C127" s="39"/>
      <c r="D127" s="40"/>
      <c r="E127" s="77"/>
      <c r="F127" s="77"/>
      <c r="G127" s="77"/>
      <c r="H127" s="77"/>
      <c r="I127" s="77"/>
      <c r="J127" s="77"/>
      <c r="K127" s="77"/>
      <c r="L127" s="77"/>
      <c r="M127" s="77"/>
      <c r="N127" s="77"/>
      <c r="O127" s="77"/>
      <c r="P127" s="77"/>
      <c r="Q127" s="77"/>
      <c r="R127" s="77"/>
      <c r="S127" s="73"/>
      <c r="T127" s="4"/>
      <c r="U127" s="7"/>
      <c r="V127" s="7"/>
      <c r="W127" s="7"/>
      <c r="X127" s="7"/>
    </row>
    <row r="128" spans="1:24" ht="20.100000000000001" customHeight="1" x14ac:dyDescent="0.3">
      <c r="A128" s="4"/>
      <c r="B128" s="43" t="s">
        <v>275</v>
      </c>
      <c r="C128" s="43" t="s">
        <v>335</v>
      </c>
      <c r="D128" s="44"/>
      <c r="E128" s="79"/>
      <c r="F128" s="79"/>
      <c r="G128" s="79"/>
      <c r="H128" s="79"/>
      <c r="I128" s="79"/>
      <c r="J128" s="79"/>
      <c r="K128" s="79"/>
      <c r="L128" s="79"/>
      <c r="M128" s="79"/>
      <c r="N128" s="79"/>
      <c r="O128" s="79"/>
      <c r="P128" s="79"/>
      <c r="Q128" s="79"/>
      <c r="R128" s="79"/>
      <c r="S128" s="73"/>
      <c r="T128" s="4"/>
      <c r="U128" s="7"/>
      <c r="V128" s="7"/>
      <c r="W128" s="7"/>
      <c r="X128" s="7"/>
    </row>
    <row r="129" spans="1:24" ht="20.100000000000001" customHeight="1" x14ac:dyDescent="0.3">
      <c r="A129" s="4"/>
      <c r="B129" s="31"/>
      <c r="C129" s="45"/>
      <c r="D129" s="28"/>
      <c r="E129" s="80" t="s">
        <v>488</v>
      </c>
      <c r="F129" s="81"/>
      <c r="G129" s="81"/>
      <c r="H129" s="81"/>
      <c r="I129" s="55"/>
      <c r="J129" s="55"/>
      <c r="K129" s="55"/>
      <c r="L129" s="55"/>
      <c r="M129" s="55"/>
      <c r="N129" s="55"/>
      <c r="O129" s="55"/>
      <c r="P129" s="55"/>
      <c r="Q129" s="55"/>
      <c r="R129" s="55"/>
      <c r="S129" s="73"/>
      <c r="T129" s="4"/>
      <c r="U129" s="7"/>
      <c r="V129" s="7"/>
      <c r="W129" s="7"/>
      <c r="X129" s="7"/>
    </row>
    <row r="130" spans="1:24" ht="20.100000000000001" customHeight="1" x14ac:dyDescent="0.3">
      <c r="A130" s="4"/>
      <c r="B130" s="31"/>
      <c r="C130" s="45"/>
      <c r="D130" s="28"/>
      <c r="E130" s="55" t="s">
        <v>489</v>
      </c>
      <c r="F130" s="55"/>
      <c r="G130" s="55"/>
      <c r="H130" s="55"/>
      <c r="I130" s="55"/>
      <c r="J130" s="55"/>
      <c r="K130" s="55"/>
      <c r="L130" s="55"/>
      <c r="M130" s="55"/>
      <c r="N130" s="55"/>
      <c r="O130" s="55"/>
      <c r="P130" s="55"/>
      <c r="Q130" s="55"/>
      <c r="R130" s="55"/>
      <c r="S130" s="73"/>
      <c r="T130" s="4"/>
      <c r="U130" s="7"/>
      <c r="V130" s="7"/>
      <c r="W130" s="7"/>
      <c r="X130" s="7"/>
    </row>
    <row r="131" spans="1:24" ht="20.100000000000001" customHeight="1" x14ac:dyDescent="0.3">
      <c r="A131" s="4"/>
      <c r="B131" s="31"/>
      <c r="C131" s="46" t="s">
        <v>342</v>
      </c>
      <c r="D131" s="28"/>
      <c r="E131" s="55"/>
      <c r="F131" s="55"/>
      <c r="G131" s="55"/>
      <c r="H131" s="55"/>
      <c r="I131" s="55"/>
      <c r="J131" s="55"/>
      <c r="K131" s="55"/>
      <c r="L131" s="55"/>
      <c r="M131" s="55"/>
      <c r="N131" s="55"/>
      <c r="O131" s="55"/>
      <c r="P131" s="55"/>
      <c r="Q131" s="55"/>
      <c r="R131" s="55"/>
      <c r="S131" s="73"/>
      <c r="T131" s="4"/>
      <c r="U131" s="7"/>
      <c r="V131" s="7"/>
      <c r="W131" s="7"/>
      <c r="X131" s="7"/>
    </row>
    <row r="132" spans="1:24" ht="20.100000000000001" customHeight="1" x14ac:dyDescent="0.3">
      <c r="A132" s="4"/>
      <c r="B132" s="31"/>
      <c r="C132" s="46"/>
      <c r="D132" s="28"/>
      <c r="E132" s="57"/>
      <c r="F132" s="55"/>
      <c r="G132" s="55"/>
      <c r="H132" s="55"/>
      <c r="I132" s="55"/>
      <c r="J132" s="55"/>
      <c r="K132" s="89" t="s">
        <v>337</v>
      </c>
      <c r="L132" s="55"/>
      <c r="M132" s="89" t="s">
        <v>338</v>
      </c>
      <c r="N132" s="89" t="s">
        <v>490</v>
      </c>
      <c r="O132" s="89" t="s">
        <v>491</v>
      </c>
      <c r="P132" s="89" t="s">
        <v>492</v>
      </c>
      <c r="Q132" s="57"/>
      <c r="R132" s="55"/>
      <c r="S132" s="73"/>
      <c r="T132" s="4"/>
      <c r="U132" s="7"/>
      <c r="V132" s="7"/>
      <c r="W132" s="7"/>
      <c r="X132" s="7"/>
    </row>
    <row r="133" spans="1:24" ht="20.100000000000001" customHeight="1" thickBot="1" x14ac:dyDescent="0.35">
      <c r="A133" s="4"/>
      <c r="B133" s="31"/>
      <c r="C133" s="46"/>
      <c r="D133" s="28"/>
      <c r="E133" s="57"/>
      <c r="F133" s="55"/>
      <c r="G133" s="55"/>
      <c r="H133" s="55"/>
      <c r="I133" s="55"/>
      <c r="J133" s="55"/>
      <c r="K133" s="57"/>
      <c r="L133" s="55"/>
      <c r="M133" s="57"/>
      <c r="N133" s="57"/>
      <c r="O133" s="57"/>
      <c r="P133" s="57"/>
      <c r="Q133" s="57"/>
      <c r="R133" s="55"/>
      <c r="S133" s="73"/>
      <c r="T133" s="4"/>
      <c r="U133" s="7"/>
      <c r="V133" s="7"/>
      <c r="W133" s="7"/>
      <c r="X133" s="7"/>
    </row>
    <row r="134" spans="1:24" ht="20.100000000000001" customHeight="1" thickBot="1" x14ac:dyDescent="0.35">
      <c r="A134" s="4"/>
      <c r="B134" s="31"/>
      <c r="C134" s="46"/>
      <c r="D134" s="28"/>
      <c r="E134" s="64" t="s">
        <v>493</v>
      </c>
      <c r="F134" s="55"/>
      <c r="G134" s="55"/>
      <c r="H134" s="82"/>
      <c r="I134" s="55"/>
      <c r="J134" s="55"/>
      <c r="K134" s="78"/>
      <c r="L134" s="97" t="s">
        <v>19</v>
      </c>
      <c r="M134" s="78"/>
      <c r="N134" s="78"/>
      <c r="O134" s="78"/>
      <c r="P134" s="78"/>
      <c r="Q134" s="55"/>
      <c r="R134" s="55"/>
      <c r="S134" s="73"/>
      <c r="T134" s="4"/>
      <c r="U134" s="7"/>
      <c r="V134" s="7"/>
      <c r="W134" s="7"/>
      <c r="X134" s="7"/>
    </row>
    <row r="135" spans="1:24" ht="20.100000000000001" customHeight="1" thickBot="1" x14ac:dyDescent="0.35">
      <c r="A135" s="4"/>
      <c r="B135" s="31"/>
      <c r="C135" s="46"/>
      <c r="D135" s="28"/>
      <c r="E135" s="55" t="s">
        <v>494</v>
      </c>
      <c r="F135" s="55"/>
      <c r="G135" s="55"/>
      <c r="H135" s="55"/>
      <c r="I135" s="55"/>
      <c r="J135" s="55"/>
      <c r="K135" s="55"/>
      <c r="L135" s="93"/>
      <c r="M135" s="55"/>
      <c r="N135" s="55"/>
      <c r="O135" s="55"/>
      <c r="P135" s="55"/>
      <c r="Q135" s="55"/>
      <c r="R135" s="55"/>
      <c r="S135" s="73"/>
      <c r="T135" s="4"/>
      <c r="U135" s="7"/>
      <c r="V135" s="7"/>
      <c r="W135" s="7"/>
      <c r="X135" s="7"/>
    </row>
    <row r="136" spans="1:24" ht="20.100000000000001" customHeight="1" thickBot="1" x14ac:dyDescent="0.35">
      <c r="A136" s="4"/>
      <c r="B136" s="31"/>
      <c r="C136" s="46"/>
      <c r="D136" s="28"/>
      <c r="E136" s="55"/>
      <c r="F136" s="55"/>
      <c r="G136" s="55"/>
      <c r="H136" s="82"/>
      <c r="I136" s="82"/>
      <c r="J136" s="82" t="s">
        <v>495</v>
      </c>
      <c r="K136" s="78"/>
      <c r="L136" s="97" t="s">
        <v>19</v>
      </c>
      <c r="M136" s="78"/>
      <c r="N136" s="78"/>
      <c r="O136" s="78"/>
      <c r="P136" s="78"/>
      <c r="Q136" s="55"/>
      <c r="R136" s="55"/>
      <c r="S136" s="73"/>
      <c r="T136" s="4"/>
      <c r="U136" s="7"/>
      <c r="V136" s="7"/>
      <c r="W136" s="7"/>
      <c r="X136" s="7"/>
    </row>
    <row r="137" spans="1:24" ht="20.100000000000001" customHeight="1" x14ac:dyDescent="0.3">
      <c r="A137" s="4"/>
      <c r="B137" s="31"/>
      <c r="C137" s="45"/>
      <c r="D137" s="28"/>
      <c r="E137" s="57"/>
      <c r="F137" s="55"/>
      <c r="G137" s="55"/>
      <c r="H137" s="55"/>
      <c r="I137" s="55"/>
      <c r="J137" s="55"/>
      <c r="K137" s="55"/>
      <c r="L137" s="93"/>
      <c r="M137" s="55"/>
      <c r="N137" s="55"/>
      <c r="O137" s="55"/>
      <c r="P137" s="55"/>
      <c r="Q137" s="55"/>
      <c r="R137" s="55"/>
      <c r="S137" s="73"/>
      <c r="T137" s="4"/>
      <c r="U137" s="7"/>
      <c r="V137" s="7"/>
      <c r="W137" s="7"/>
      <c r="X137" s="7"/>
    </row>
    <row r="138" spans="1:24" ht="20.100000000000001" customHeight="1" thickBot="1" x14ac:dyDescent="0.35">
      <c r="A138" s="4"/>
      <c r="B138" s="31"/>
      <c r="C138" s="45"/>
      <c r="D138" s="28"/>
      <c r="E138" s="57"/>
      <c r="F138" s="55"/>
      <c r="G138" s="55"/>
      <c r="H138" s="55"/>
      <c r="I138" s="55"/>
      <c r="J138" s="55"/>
      <c r="K138" s="55"/>
      <c r="L138" s="93"/>
      <c r="M138" s="55"/>
      <c r="N138" s="55"/>
      <c r="O138" s="55"/>
      <c r="P138" s="55"/>
      <c r="Q138" s="55"/>
      <c r="R138" s="55"/>
      <c r="S138" s="73"/>
      <c r="T138" s="4"/>
      <c r="U138" s="7"/>
      <c r="V138" s="7"/>
      <c r="W138" s="7"/>
      <c r="X138" s="7"/>
    </row>
    <row r="139" spans="1:24" ht="20.100000000000001" customHeight="1" thickBot="1" x14ac:dyDescent="0.35">
      <c r="A139" s="4"/>
      <c r="B139" s="31"/>
      <c r="C139" s="46" t="s">
        <v>347</v>
      </c>
      <c r="D139" s="28"/>
      <c r="E139" s="55" t="s">
        <v>496</v>
      </c>
      <c r="F139" s="55"/>
      <c r="G139" s="74"/>
      <c r="H139" s="55"/>
      <c r="I139" s="55"/>
      <c r="J139" s="55"/>
      <c r="K139" s="78"/>
      <c r="L139" s="93" t="s">
        <v>352</v>
      </c>
      <c r="M139" s="78"/>
      <c r="N139" s="78"/>
      <c r="O139" s="78"/>
      <c r="P139" s="78"/>
      <c r="Q139" s="55"/>
      <c r="R139" s="55"/>
      <c r="S139" s="73"/>
      <c r="T139" s="4"/>
      <c r="U139" s="7"/>
      <c r="V139" s="7"/>
      <c r="W139" s="7"/>
      <c r="X139" s="7"/>
    </row>
    <row r="140" spans="1:24" ht="20.100000000000001" customHeight="1" x14ac:dyDescent="0.3">
      <c r="A140" s="4"/>
      <c r="B140" s="31"/>
      <c r="C140" s="46"/>
      <c r="D140" s="28"/>
      <c r="E140" s="55" t="s">
        <v>497</v>
      </c>
      <c r="F140" s="55"/>
      <c r="G140" s="74"/>
      <c r="H140" s="55"/>
      <c r="I140" s="55"/>
      <c r="J140" s="55"/>
      <c r="K140" s="55"/>
      <c r="L140" s="93"/>
      <c r="M140" s="55"/>
      <c r="N140" s="55"/>
      <c r="O140" s="55"/>
      <c r="P140" s="55"/>
      <c r="Q140" s="55"/>
      <c r="R140" s="55"/>
      <c r="S140" s="73"/>
      <c r="T140" s="4"/>
      <c r="U140" s="7"/>
      <c r="V140" s="7"/>
      <c r="W140" s="7"/>
      <c r="X140" s="7"/>
    </row>
    <row r="141" spans="1:24" ht="20.100000000000001" customHeight="1" thickBot="1" x14ac:dyDescent="0.35">
      <c r="A141" s="4"/>
      <c r="B141" s="31"/>
      <c r="C141" s="45"/>
      <c r="D141" s="28"/>
      <c r="E141" s="57"/>
      <c r="F141" s="55"/>
      <c r="G141" s="74"/>
      <c r="H141" s="55"/>
      <c r="I141" s="55"/>
      <c r="J141" s="55"/>
      <c r="K141" s="55"/>
      <c r="L141" s="93"/>
      <c r="M141" s="55"/>
      <c r="N141" s="55"/>
      <c r="O141" s="55"/>
      <c r="P141" s="55"/>
      <c r="Q141" s="55"/>
      <c r="R141" s="55"/>
      <c r="S141" s="73"/>
      <c r="T141" s="4"/>
      <c r="U141" s="7"/>
      <c r="V141" s="7"/>
      <c r="W141" s="7"/>
      <c r="X141" s="7"/>
    </row>
    <row r="142" spans="1:24" ht="20.100000000000001" customHeight="1" thickBot="1" x14ac:dyDescent="0.35">
      <c r="A142" s="4"/>
      <c r="B142" s="31"/>
      <c r="C142" s="46" t="s">
        <v>350</v>
      </c>
      <c r="D142" s="47"/>
      <c r="E142" s="55" t="s">
        <v>498</v>
      </c>
      <c r="F142" s="55"/>
      <c r="G142" s="55"/>
      <c r="H142" s="55"/>
      <c r="I142" s="55"/>
      <c r="J142" s="55"/>
      <c r="K142" s="78"/>
      <c r="L142" s="93" t="s">
        <v>352</v>
      </c>
      <c r="M142" s="78"/>
      <c r="N142" s="78"/>
      <c r="O142" s="78"/>
      <c r="P142" s="78"/>
      <c r="Q142" s="55"/>
      <c r="R142" s="55"/>
      <c r="S142" s="73"/>
      <c r="T142" s="4"/>
      <c r="U142" s="7"/>
      <c r="V142" s="7"/>
      <c r="W142" s="7"/>
      <c r="X142" s="7"/>
    </row>
    <row r="143" spans="1:24" ht="20.100000000000001" customHeight="1" x14ac:dyDescent="0.3">
      <c r="A143" s="4"/>
      <c r="B143" s="31"/>
      <c r="C143" s="46"/>
      <c r="D143" s="47"/>
      <c r="E143" s="55"/>
      <c r="F143" s="55"/>
      <c r="G143" s="55"/>
      <c r="H143" s="55"/>
      <c r="I143" s="55"/>
      <c r="J143" s="55"/>
      <c r="K143" s="55"/>
      <c r="L143" s="93"/>
      <c r="M143" s="55"/>
      <c r="N143" s="55"/>
      <c r="O143" s="55"/>
      <c r="P143" s="55"/>
      <c r="Q143" s="55"/>
      <c r="R143" s="55"/>
      <c r="S143" s="73"/>
      <c r="T143" s="4"/>
      <c r="U143" s="7"/>
      <c r="V143" s="7"/>
      <c r="W143" s="7"/>
      <c r="X143" s="7"/>
    </row>
    <row r="144" spans="1:24" ht="20.100000000000001" customHeight="1" thickBot="1" x14ac:dyDescent="0.35">
      <c r="A144" s="4"/>
      <c r="B144" s="31"/>
      <c r="C144" s="46" t="s">
        <v>350</v>
      </c>
      <c r="D144" s="47" t="s">
        <v>499</v>
      </c>
      <c r="E144" s="55" t="s">
        <v>498</v>
      </c>
      <c r="F144" s="55"/>
      <c r="G144" s="55"/>
      <c r="H144" s="55"/>
      <c r="I144" s="55"/>
      <c r="J144" s="55"/>
      <c r="K144" s="55"/>
      <c r="L144" s="93"/>
      <c r="M144" s="55"/>
      <c r="N144" s="55"/>
      <c r="O144" s="55"/>
      <c r="P144" s="55"/>
      <c r="Q144" s="55"/>
      <c r="R144" s="55"/>
      <c r="S144" s="73"/>
      <c r="T144" s="4"/>
      <c r="U144" s="7"/>
      <c r="V144" s="7"/>
      <c r="W144" s="7"/>
      <c r="X144" s="7"/>
    </row>
    <row r="145" spans="1:24" ht="20.100000000000001" customHeight="1" thickBot="1" x14ac:dyDescent="0.35">
      <c r="A145" s="4"/>
      <c r="B145" s="31"/>
      <c r="C145" s="46"/>
      <c r="D145" s="47"/>
      <c r="E145" s="54" t="s">
        <v>33</v>
      </c>
      <c r="F145" s="55" t="s">
        <v>59</v>
      </c>
      <c r="G145" s="55"/>
      <c r="H145" s="55"/>
      <c r="I145" s="55"/>
      <c r="J145" s="55"/>
      <c r="K145" s="65"/>
      <c r="L145" s="93" t="s">
        <v>500</v>
      </c>
      <c r="M145" s="65"/>
      <c r="N145" s="65"/>
      <c r="O145" s="65"/>
      <c r="P145" s="65"/>
      <c r="Q145" s="93"/>
      <c r="R145" s="55"/>
      <c r="S145" s="73"/>
      <c r="T145" s="4"/>
      <c r="U145" s="7"/>
      <c r="V145" s="7"/>
      <c r="W145" s="7"/>
      <c r="X145" s="7"/>
    </row>
    <row r="146" spans="1:24" ht="20.100000000000001" customHeight="1" thickBot="1" x14ac:dyDescent="0.35">
      <c r="A146" s="4"/>
      <c r="B146" s="31"/>
      <c r="C146" s="46"/>
      <c r="D146" s="47"/>
      <c r="E146" s="54" t="s">
        <v>33</v>
      </c>
      <c r="F146" s="55" t="s">
        <v>60</v>
      </c>
      <c r="G146" s="55"/>
      <c r="H146" s="55"/>
      <c r="I146" s="55"/>
      <c r="J146" s="55"/>
      <c r="K146" s="78"/>
      <c r="L146" s="93" t="s">
        <v>500</v>
      </c>
      <c r="M146" s="78"/>
      <c r="N146" s="78"/>
      <c r="O146" s="78"/>
      <c r="P146" s="78"/>
      <c r="Q146" s="93"/>
      <c r="R146" s="55"/>
      <c r="S146" s="73"/>
      <c r="T146" s="4"/>
      <c r="U146" s="7"/>
      <c r="V146" s="7"/>
      <c r="W146" s="7"/>
      <c r="X146" s="7"/>
    </row>
    <row r="147" spans="1:24" ht="20.100000000000001" customHeight="1" thickBot="1" x14ac:dyDescent="0.35">
      <c r="A147" s="4"/>
      <c r="B147" s="31"/>
      <c r="C147" s="46"/>
      <c r="D147" s="47"/>
      <c r="E147" s="54" t="s">
        <v>33</v>
      </c>
      <c r="F147" s="55" t="s">
        <v>62</v>
      </c>
      <c r="G147" s="55"/>
      <c r="H147" s="55"/>
      <c r="I147" s="55"/>
      <c r="J147" s="55"/>
      <c r="K147" s="78"/>
      <c r="L147" s="93" t="s">
        <v>500</v>
      </c>
      <c r="M147" s="78"/>
      <c r="N147" s="78"/>
      <c r="O147" s="78"/>
      <c r="P147" s="78"/>
      <c r="Q147" s="93"/>
      <c r="R147" s="55"/>
      <c r="S147" s="73"/>
      <c r="T147" s="4"/>
      <c r="U147" s="7"/>
      <c r="V147" s="7"/>
      <c r="W147" s="7"/>
      <c r="X147" s="7"/>
    </row>
    <row r="148" spans="1:24" ht="20.100000000000001" customHeight="1" thickBot="1" x14ac:dyDescent="0.35">
      <c r="A148" s="4"/>
      <c r="B148" s="31"/>
      <c r="C148" s="46"/>
      <c r="D148" s="47"/>
      <c r="E148" s="54" t="s">
        <v>33</v>
      </c>
      <c r="F148" s="55" t="s">
        <v>66</v>
      </c>
      <c r="G148" s="55"/>
      <c r="H148" s="55"/>
      <c r="I148" s="55"/>
      <c r="J148" s="55"/>
      <c r="K148" s="78"/>
      <c r="L148" s="93" t="s">
        <v>500</v>
      </c>
      <c r="M148" s="78"/>
      <c r="N148" s="78"/>
      <c r="O148" s="78"/>
      <c r="P148" s="78"/>
      <c r="Q148" s="93"/>
      <c r="R148" s="55"/>
      <c r="S148" s="73"/>
      <c r="T148" s="4"/>
      <c r="U148" s="7"/>
      <c r="V148" s="7"/>
      <c r="W148" s="7"/>
      <c r="X148" s="7"/>
    </row>
    <row r="149" spans="1:24" ht="20.100000000000001" customHeight="1" thickBot="1" x14ac:dyDescent="0.35">
      <c r="A149" s="4"/>
      <c r="B149" s="31"/>
      <c r="C149" s="46"/>
      <c r="D149" s="47"/>
      <c r="E149" s="54" t="s">
        <v>33</v>
      </c>
      <c r="F149" s="55" t="s">
        <v>71</v>
      </c>
      <c r="G149" s="55"/>
      <c r="H149" s="55"/>
      <c r="I149" s="55"/>
      <c r="J149" s="55"/>
      <c r="K149" s="78"/>
      <c r="L149" s="93" t="s">
        <v>500</v>
      </c>
      <c r="M149" s="78"/>
      <c r="N149" s="78"/>
      <c r="O149" s="78"/>
      <c r="P149" s="78"/>
      <c r="Q149" s="93"/>
      <c r="R149" s="55"/>
      <c r="S149" s="73"/>
      <c r="T149" s="4"/>
      <c r="U149" s="7"/>
      <c r="V149" s="7"/>
      <c r="W149" s="7"/>
      <c r="X149" s="7"/>
    </row>
    <row r="150" spans="1:24" ht="20.100000000000001" customHeight="1" x14ac:dyDescent="0.3">
      <c r="A150" s="4"/>
      <c r="B150" s="31"/>
      <c r="C150" s="46"/>
      <c r="D150" s="47"/>
      <c r="E150" s="54" t="s">
        <v>33</v>
      </c>
      <c r="F150" s="55" t="s">
        <v>76</v>
      </c>
      <c r="G150" s="55"/>
      <c r="H150" s="55"/>
      <c r="I150" s="55"/>
      <c r="J150" s="55"/>
      <c r="K150" s="55"/>
      <c r="L150" s="55"/>
      <c r="M150" s="55"/>
      <c r="N150" s="55"/>
      <c r="O150" s="55"/>
      <c r="P150" s="55"/>
      <c r="Q150" s="55"/>
      <c r="R150" s="55"/>
      <c r="S150" s="73"/>
      <c r="T150" s="4"/>
      <c r="U150" s="7"/>
      <c r="V150" s="7"/>
      <c r="W150" s="7"/>
      <c r="X150" s="7"/>
    </row>
    <row r="151" spans="1:24" ht="20.100000000000001" customHeight="1" thickBot="1" x14ac:dyDescent="0.35">
      <c r="A151" s="4"/>
      <c r="B151" s="31"/>
      <c r="C151" s="46"/>
      <c r="D151" s="47"/>
      <c r="E151" s="54"/>
      <c r="F151" s="55"/>
      <c r="G151" s="55"/>
      <c r="H151" s="55"/>
      <c r="I151" s="55"/>
      <c r="J151" s="55"/>
      <c r="K151" s="55"/>
      <c r="L151" s="93"/>
      <c r="M151" s="55"/>
      <c r="N151" s="55"/>
      <c r="O151" s="55"/>
      <c r="P151" s="55"/>
      <c r="Q151" s="55"/>
      <c r="R151" s="55"/>
      <c r="S151" s="73"/>
      <c r="T151" s="4"/>
      <c r="U151" s="7"/>
      <c r="V151" s="7"/>
      <c r="W151" s="7"/>
      <c r="X151" s="7"/>
    </row>
    <row r="152" spans="1:24" ht="20.100000000000001" customHeight="1" thickBot="1" x14ac:dyDescent="0.35">
      <c r="A152" s="4"/>
      <c r="B152" s="31"/>
      <c r="C152" s="46" t="s">
        <v>353</v>
      </c>
      <c r="D152" s="47"/>
      <c r="E152" s="55" t="s">
        <v>501</v>
      </c>
      <c r="F152" s="55"/>
      <c r="G152" s="55"/>
      <c r="H152" s="55"/>
      <c r="I152" s="55"/>
      <c r="J152" s="55"/>
      <c r="K152" s="78"/>
      <c r="L152" s="93" t="s">
        <v>502</v>
      </c>
      <c r="M152" s="78"/>
      <c r="N152" s="78"/>
      <c r="O152" s="78"/>
      <c r="P152" s="78"/>
      <c r="Q152" s="55"/>
      <c r="R152" s="55"/>
      <c r="S152" s="73"/>
      <c r="T152" s="4"/>
      <c r="U152" s="7"/>
      <c r="V152" s="7"/>
      <c r="W152" s="7"/>
      <c r="X152" s="7"/>
    </row>
    <row r="153" spans="1:24" ht="20.100000000000001" customHeight="1" x14ac:dyDescent="0.3">
      <c r="A153" s="4"/>
      <c r="B153" s="31"/>
      <c r="C153" s="46"/>
      <c r="D153" s="47"/>
      <c r="E153" s="55"/>
      <c r="F153" s="55"/>
      <c r="G153" s="55"/>
      <c r="H153" s="55"/>
      <c r="I153" s="55"/>
      <c r="J153" s="55"/>
      <c r="K153" s="55"/>
      <c r="L153" s="93"/>
      <c r="M153" s="55"/>
      <c r="N153" s="55"/>
      <c r="O153" s="55"/>
      <c r="P153" s="55"/>
      <c r="Q153" s="55"/>
      <c r="R153" s="55"/>
      <c r="S153" s="73"/>
      <c r="T153" s="4"/>
      <c r="U153" s="7"/>
      <c r="V153" s="7"/>
      <c r="W153" s="7"/>
      <c r="X153" s="7"/>
    </row>
    <row r="154" spans="1:24" ht="20.100000000000001" customHeight="1" thickBot="1" x14ac:dyDescent="0.35">
      <c r="A154" s="4"/>
      <c r="B154" s="31"/>
      <c r="C154" s="46"/>
      <c r="D154" s="47"/>
      <c r="E154" s="57"/>
      <c r="F154" s="55"/>
      <c r="G154" s="55"/>
      <c r="H154" s="55"/>
      <c r="I154" s="55"/>
      <c r="J154" s="55"/>
      <c r="K154" s="55"/>
      <c r="L154" s="93"/>
      <c r="M154" s="55"/>
      <c r="N154" s="55"/>
      <c r="O154" s="55"/>
      <c r="P154" s="55"/>
      <c r="Q154" s="55"/>
      <c r="R154" s="55"/>
      <c r="S154" s="73"/>
      <c r="T154" s="4"/>
      <c r="U154" s="7"/>
      <c r="V154" s="7"/>
      <c r="W154" s="7"/>
      <c r="X154" s="7"/>
    </row>
    <row r="155" spans="1:24" ht="20.100000000000001" customHeight="1" thickBot="1" x14ac:dyDescent="0.35">
      <c r="A155" s="4"/>
      <c r="B155" s="31"/>
      <c r="C155" s="46" t="s">
        <v>356</v>
      </c>
      <c r="D155" s="47"/>
      <c r="E155" s="55" t="s">
        <v>503</v>
      </c>
      <c r="F155" s="55"/>
      <c r="G155" s="55"/>
      <c r="H155" s="55"/>
      <c r="I155" s="55"/>
      <c r="J155" s="55"/>
      <c r="K155" s="65"/>
      <c r="L155" s="93" t="s">
        <v>500</v>
      </c>
      <c r="M155" s="65"/>
      <c r="N155" s="65"/>
      <c r="O155" s="65"/>
      <c r="P155" s="65"/>
      <c r="Q155" s="55"/>
      <c r="R155" s="55"/>
      <c r="S155" s="73"/>
      <c r="T155" s="4"/>
      <c r="U155" s="7"/>
      <c r="V155" s="7"/>
      <c r="W155" s="7"/>
      <c r="X155" s="7"/>
    </row>
    <row r="156" spans="1:24" ht="20.100000000000001" customHeight="1" x14ac:dyDescent="0.3">
      <c r="A156" s="4"/>
      <c r="B156" s="31"/>
      <c r="C156" s="46"/>
      <c r="D156" s="47"/>
      <c r="E156" s="55" t="s">
        <v>504</v>
      </c>
      <c r="F156" s="55"/>
      <c r="G156" s="55"/>
      <c r="H156" s="55"/>
      <c r="I156" s="55"/>
      <c r="J156" s="55"/>
      <c r="K156" s="55"/>
      <c r="L156" s="93"/>
      <c r="M156" s="55"/>
      <c r="N156" s="55"/>
      <c r="O156" s="55"/>
      <c r="P156" s="55"/>
      <c r="Q156" s="55"/>
      <c r="R156" s="55"/>
      <c r="S156" s="73"/>
      <c r="T156" s="4"/>
      <c r="U156" s="7"/>
      <c r="V156" s="7"/>
      <c r="W156" s="7"/>
      <c r="X156" s="7"/>
    </row>
    <row r="157" spans="1:24" ht="20.100000000000001" customHeight="1" thickBot="1" x14ac:dyDescent="0.35">
      <c r="A157" s="4"/>
      <c r="B157" s="31"/>
      <c r="C157" s="46"/>
      <c r="D157" s="47"/>
      <c r="E157" s="57"/>
      <c r="F157" s="55"/>
      <c r="G157" s="55"/>
      <c r="H157" s="55"/>
      <c r="I157" s="55"/>
      <c r="J157" s="55"/>
      <c r="K157" s="55"/>
      <c r="L157" s="93"/>
      <c r="M157" s="55"/>
      <c r="N157" s="55"/>
      <c r="O157" s="55"/>
      <c r="P157" s="55"/>
      <c r="Q157" s="55"/>
      <c r="R157" s="55"/>
      <c r="S157" s="73"/>
      <c r="T157" s="4"/>
      <c r="U157" s="7"/>
      <c r="V157" s="7"/>
      <c r="W157" s="7"/>
      <c r="X157" s="7"/>
    </row>
    <row r="158" spans="1:24" ht="20.100000000000001" customHeight="1" thickBot="1" x14ac:dyDescent="0.35">
      <c r="A158" s="4"/>
      <c r="B158" s="31"/>
      <c r="C158" s="46" t="s">
        <v>360</v>
      </c>
      <c r="D158" s="47"/>
      <c r="E158" s="83" t="s">
        <v>505</v>
      </c>
      <c r="F158" s="55"/>
      <c r="G158" s="55"/>
      <c r="H158" s="82"/>
      <c r="I158" s="82"/>
      <c r="J158" s="82" t="s">
        <v>506</v>
      </c>
      <c r="K158" s="78"/>
      <c r="L158" s="97" t="s">
        <v>507</v>
      </c>
      <c r="M158" s="78"/>
      <c r="N158" s="78"/>
      <c r="O158" s="78"/>
      <c r="P158" s="78"/>
      <c r="Q158" s="55"/>
      <c r="R158" s="55"/>
      <c r="S158" s="73"/>
      <c r="T158" s="4"/>
      <c r="U158" s="7"/>
      <c r="V158" s="7"/>
      <c r="W158" s="7"/>
      <c r="X158" s="7"/>
    </row>
    <row r="159" spans="1:24" ht="20.100000000000001" customHeight="1" x14ac:dyDescent="0.3">
      <c r="A159" s="4"/>
      <c r="B159" s="31"/>
      <c r="C159" s="46"/>
      <c r="D159" s="47"/>
      <c r="E159" s="55" t="s">
        <v>508</v>
      </c>
      <c r="F159" s="55"/>
      <c r="G159" s="55"/>
      <c r="H159" s="55"/>
      <c r="I159" s="55"/>
      <c r="J159" s="55"/>
      <c r="K159" s="55"/>
      <c r="L159" s="93"/>
      <c r="M159" s="55"/>
      <c r="N159" s="55"/>
      <c r="O159" s="55"/>
      <c r="P159" s="55"/>
      <c r="Q159" s="55"/>
      <c r="R159" s="55"/>
      <c r="S159" s="73"/>
      <c r="T159" s="4"/>
      <c r="U159" s="7"/>
      <c r="V159" s="7"/>
      <c r="W159" s="7"/>
      <c r="X159" s="7"/>
    </row>
    <row r="160" spans="1:24" ht="20.100000000000001" customHeight="1" x14ac:dyDescent="0.3">
      <c r="A160" s="4"/>
      <c r="B160" s="31"/>
      <c r="C160" s="46"/>
      <c r="D160" s="47"/>
      <c r="E160" s="55" t="s">
        <v>509</v>
      </c>
      <c r="F160" s="55"/>
      <c r="G160" s="55"/>
      <c r="H160" s="55"/>
      <c r="I160" s="55"/>
      <c r="J160" s="55"/>
      <c r="K160" s="55"/>
      <c r="L160" s="93"/>
      <c r="M160" s="55"/>
      <c r="N160" s="55"/>
      <c r="O160" s="55"/>
      <c r="P160" s="55"/>
      <c r="Q160" s="55"/>
      <c r="R160" s="55"/>
      <c r="S160" s="73"/>
      <c r="T160" s="4"/>
      <c r="U160" s="7"/>
      <c r="V160" s="7"/>
      <c r="W160" s="7"/>
      <c r="X160" s="7"/>
    </row>
    <row r="161" spans="1:24" ht="20.100000000000001" customHeight="1" thickBot="1" x14ac:dyDescent="0.35">
      <c r="A161" s="4"/>
      <c r="B161" s="31"/>
      <c r="C161" s="46"/>
      <c r="D161" s="47"/>
      <c r="E161" s="55"/>
      <c r="F161" s="55"/>
      <c r="G161" s="55"/>
      <c r="H161" s="55"/>
      <c r="I161" s="55"/>
      <c r="J161" s="55"/>
      <c r="K161" s="55"/>
      <c r="L161" s="93"/>
      <c r="M161" s="55"/>
      <c r="N161" s="55"/>
      <c r="O161" s="55"/>
      <c r="P161" s="55"/>
      <c r="Q161" s="55"/>
      <c r="R161" s="55"/>
      <c r="S161" s="73"/>
      <c r="T161" s="4"/>
      <c r="U161" s="7"/>
      <c r="V161" s="7"/>
      <c r="W161" s="7"/>
      <c r="X161" s="7"/>
    </row>
    <row r="162" spans="1:24" ht="20.100000000000001" customHeight="1" thickBot="1" x14ac:dyDescent="0.35">
      <c r="A162" s="4"/>
      <c r="B162" s="31"/>
      <c r="C162" s="46" t="s">
        <v>364</v>
      </c>
      <c r="D162" s="47"/>
      <c r="E162" s="55" t="s">
        <v>510</v>
      </c>
      <c r="F162" s="55"/>
      <c r="G162" s="55"/>
      <c r="H162" s="82"/>
      <c r="I162" s="82"/>
      <c r="J162" s="82" t="s">
        <v>506</v>
      </c>
      <c r="K162" s="78"/>
      <c r="L162" s="97" t="s">
        <v>507</v>
      </c>
      <c r="M162" s="78"/>
      <c r="N162" s="78"/>
      <c r="O162" s="78"/>
      <c r="P162" s="78"/>
      <c r="Q162" s="55"/>
      <c r="R162" s="55"/>
      <c r="S162" s="73"/>
      <c r="T162" s="4"/>
      <c r="U162" s="7"/>
      <c r="V162" s="7"/>
      <c r="W162" s="7"/>
      <c r="X162" s="7"/>
    </row>
    <row r="163" spans="1:24" ht="20.100000000000001" customHeight="1" x14ac:dyDescent="0.3">
      <c r="A163" s="4"/>
      <c r="B163" s="31"/>
      <c r="C163" s="46"/>
      <c r="D163" s="47"/>
      <c r="E163" s="55" t="s">
        <v>511</v>
      </c>
      <c r="F163" s="55"/>
      <c r="G163" s="55"/>
      <c r="H163" s="55"/>
      <c r="I163" s="55"/>
      <c r="J163" s="55"/>
      <c r="K163" s="55"/>
      <c r="L163" s="55"/>
      <c r="M163" s="55"/>
      <c r="N163" s="55"/>
      <c r="O163" s="55"/>
      <c r="P163" s="55"/>
      <c r="Q163" s="55"/>
      <c r="R163" s="55"/>
      <c r="S163" s="73"/>
      <c r="T163" s="4"/>
      <c r="U163" s="7"/>
      <c r="V163" s="7"/>
      <c r="W163" s="7"/>
      <c r="X163" s="7"/>
    </row>
    <row r="164" spans="1:24" ht="20.100000000000001" customHeight="1" x14ac:dyDescent="0.3">
      <c r="A164" s="4"/>
      <c r="B164" s="31"/>
      <c r="C164" s="46"/>
      <c r="D164" s="47"/>
      <c r="E164" s="55" t="s">
        <v>512</v>
      </c>
      <c r="F164" s="55"/>
      <c r="G164" s="55"/>
      <c r="H164" s="55"/>
      <c r="I164" s="55"/>
      <c r="J164" s="55"/>
      <c r="K164" s="55"/>
      <c r="L164" s="55"/>
      <c r="M164" s="55"/>
      <c r="N164" s="55"/>
      <c r="O164" s="55"/>
      <c r="P164" s="55"/>
      <c r="Q164" s="55"/>
      <c r="R164" s="55"/>
      <c r="S164" s="73"/>
      <c r="T164" s="4"/>
      <c r="U164" s="7"/>
      <c r="V164" s="7"/>
      <c r="W164" s="7"/>
      <c r="X164" s="7"/>
    </row>
    <row r="165" spans="1:24" ht="20.100000000000001" customHeight="1" x14ac:dyDescent="0.3">
      <c r="A165" s="4"/>
      <c r="B165" s="31"/>
      <c r="C165" s="46"/>
      <c r="D165" s="47"/>
      <c r="E165" s="55"/>
      <c r="F165" s="55"/>
      <c r="G165" s="55"/>
      <c r="H165" s="55"/>
      <c r="I165" s="55"/>
      <c r="J165" s="55"/>
      <c r="K165" s="55"/>
      <c r="L165" s="55"/>
      <c r="M165" s="55"/>
      <c r="N165" s="55"/>
      <c r="O165" s="55"/>
      <c r="P165" s="55"/>
      <c r="Q165" s="55"/>
      <c r="R165" s="55"/>
      <c r="S165" s="73"/>
      <c r="T165" s="4"/>
      <c r="U165" s="7"/>
      <c r="V165" s="7"/>
      <c r="W165" s="7"/>
      <c r="X165" s="7"/>
    </row>
    <row r="166" spans="1:24" ht="20.100000000000001" customHeight="1" x14ac:dyDescent="0.3">
      <c r="A166" s="4"/>
      <c r="B166" s="31"/>
      <c r="C166" s="46"/>
      <c r="D166" s="47" t="s">
        <v>499</v>
      </c>
      <c r="E166" s="55" t="s">
        <v>510</v>
      </c>
      <c r="F166" s="55"/>
      <c r="G166" s="55"/>
      <c r="H166" s="55"/>
      <c r="I166" s="55"/>
      <c r="J166" s="55"/>
      <c r="K166" s="55"/>
      <c r="L166" s="55"/>
      <c r="M166" s="55"/>
      <c r="N166" s="55"/>
      <c r="O166" s="55"/>
      <c r="P166" s="55"/>
      <c r="Q166" s="55"/>
      <c r="R166" s="55"/>
      <c r="S166" s="73"/>
      <c r="T166" s="4"/>
      <c r="U166" s="7"/>
      <c r="V166" s="7"/>
      <c r="W166" s="7"/>
      <c r="X166" s="7"/>
    </row>
    <row r="167" spans="1:24" ht="20.100000000000001" customHeight="1" x14ac:dyDescent="0.3">
      <c r="A167" s="4"/>
      <c r="B167" s="31"/>
      <c r="C167" s="46"/>
      <c r="D167" s="47"/>
      <c r="E167" s="55" t="s">
        <v>511</v>
      </c>
      <c r="F167" s="55"/>
      <c r="G167" s="55"/>
      <c r="H167" s="55"/>
      <c r="I167" s="55"/>
      <c r="J167" s="55"/>
      <c r="K167" s="55"/>
      <c r="L167" s="55"/>
      <c r="M167" s="55"/>
      <c r="N167" s="55"/>
      <c r="O167" s="55"/>
      <c r="P167" s="55"/>
      <c r="Q167" s="55"/>
      <c r="R167" s="55"/>
      <c r="S167" s="73"/>
      <c r="T167" s="4"/>
      <c r="U167" s="7"/>
      <c r="V167" s="7"/>
      <c r="W167" s="7"/>
      <c r="X167" s="7"/>
    </row>
    <row r="168" spans="1:24" ht="20.100000000000001" customHeight="1" x14ac:dyDescent="0.3">
      <c r="A168" s="4"/>
      <c r="B168" s="31"/>
      <c r="C168" s="46"/>
      <c r="D168" s="47"/>
      <c r="E168" s="55" t="s">
        <v>512</v>
      </c>
      <c r="F168" s="55"/>
      <c r="G168" s="55"/>
      <c r="H168" s="55"/>
      <c r="I168" s="55"/>
      <c r="J168" s="55"/>
      <c r="K168" s="55"/>
      <c r="L168" s="55"/>
      <c r="M168" s="55"/>
      <c r="N168" s="55"/>
      <c r="O168" s="55"/>
      <c r="P168" s="55"/>
      <c r="Q168" s="55"/>
      <c r="R168" s="55"/>
      <c r="S168" s="73"/>
      <c r="T168" s="4"/>
      <c r="U168" s="7"/>
      <c r="V168" s="7"/>
      <c r="W168" s="7"/>
      <c r="X168" s="7"/>
    </row>
    <row r="169" spans="1:24" ht="20.100000000000001" customHeight="1" thickBot="1" x14ac:dyDescent="0.35">
      <c r="A169" s="4"/>
      <c r="B169" s="31"/>
      <c r="C169" s="46"/>
      <c r="D169" s="47"/>
      <c r="E169" s="55"/>
      <c r="F169" s="55"/>
      <c r="G169" s="55"/>
      <c r="H169" s="55"/>
      <c r="I169" s="55"/>
      <c r="J169" s="55"/>
      <c r="K169" s="55"/>
      <c r="L169" s="55"/>
      <c r="M169" s="55"/>
      <c r="N169" s="55"/>
      <c r="O169" s="55"/>
      <c r="P169" s="55"/>
      <c r="Q169" s="55"/>
      <c r="R169" s="55"/>
      <c r="S169" s="73"/>
      <c r="T169" s="4"/>
      <c r="U169" s="7"/>
      <c r="V169" s="7"/>
      <c r="W169" s="7"/>
      <c r="X169" s="7"/>
    </row>
    <row r="170" spans="1:24" ht="20.100000000000001" customHeight="1" thickBot="1" x14ac:dyDescent="0.35">
      <c r="A170" s="4"/>
      <c r="B170" s="31"/>
      <c r="C170" s="46"/>
      <c r="D170" s="47"/>
      <c r="E170" s="54" t="s">
        <v>33</v>
      </c>
      <c r="F170" s="55"/>
      <c r="G170" s="55" t="s">
        <v>231</v>
      </c>
      <c r="H170" s="55"/>
      <c r="I170" s="55"/>
      <c r="J170" s="55"/>
      <c r="K170" s="55"/>
      <c r="L170" s="55"/>
      <c r="M170" s="65"/>
      <c r="N170" s="65"/>
      <c r="O170" s="65"/>
      <c r="P170" s="65"/>
      <c r="Q170" s="93"/>
      <c r="R170" s="55"/>
      <c r="S170" s="73"/>
      <c r="T170" s="4"/>
      <c r="U170" s="7"/>
      <c r="V170" s="7"/>
      <c r="W170" s="7"/>
      <c r="X170" s="7"/>
    </row>
    <row r="171" spans="1:24" ht="20.100000000000001" customHeight="1" thickBot="1" x14ac:dyDescent="0.35">
      <c r="A171" s="4"/>
      <c r="B171" s="31"/>
      <c r="C171" s="46"/>
      <c r="D171" s="47"/>
      <c r="E171" s="54" t="s">
        <v>33</v>
      </c>
      <c r="F171" s="55"/>
      <c r="G171" s="55" t="s">
        <v>238</v>
      </c>
      <c r="H171" s="55"/>
      <c r="I171" s="55"/>
      <c r="J171" s="55"/>
      <c r="K171" s="55"/>
      <c r="L171" s="55"/>
      <c r="M171" s="65"/>
      <c r="N171" s="65"/>
      <c r="O171" s="65"/>
      <c r="P171" s="65"/>
      <c r="Q171" s="93"/>
      <c r="R171" s="55"/>
      <c r="S171" s="73"/>
      <c r="T171" s="4"/>
      <c r="U171" s="7"/>
      <c r="V171" s="7"/>
      <c r="W171" s="7"/>
      <c r="X171" s="7"/>
    </row>
    <row r="172" spans="1:24" ht="20.100000000000001" customHeight="1" thickBot="1" x14ac:dyDescent="0.35">
      <c r="A172" s="4"/>
      <c r="B172" s="31"/>
      <c r="C172" s="46"/>
      <c r="D172" s="47"/>
      <c r="E172" s="54" t="s">
        <v>33</v>
      </c>
      <c r="F172" s="55"/>
      <c r="G172" s="55" t="s">
        <v>245</v>
      </c>
      <c r="H172" s="55"/>
      <c r="I172" s="55"/>
      <c r="J172" s="55"/>
      <c r="K172" s="55"/>
      <c r="L172" s="55"/>
      <c r="M172" s="65"/>
      <c r="N172" s="65"/>
      <c r="O172" s="65"/>
      <c r="P172" s="65"/>
      <c r="Q172" s="93"/>
      <c r="R172" s="55"/>
      <c r="S172" s="73"/>
      <c r="T172" s="4"/>
      <c r="U172" s="7"/>
      <c r="V172" s="7"/>
      <c r="W172" s="7"/>
      <c r="X172" s="7"/>
    </row>
    <row r="173" spans="1:24" ht="20.100000000000001" customHeight="1" thickBot="1" x14ac:dyDescent="0.35">
      <c r="A173" s="4"/>
      <c r="B173" s="31"/>
      <c r="C173" s="46"/>
      <c r="D173" s="47"/>
      <c r="E173" s="54" t="s">
        <v>33</v>
      </c>
      <c r="F173" s="55"/>
      <c r="G173" s="55" t="s">
        <v>253</v>
      </c>
      <c r="H173" s="55"/>
      <c r="I173" s="55"/>
      <c r="J173" s="55"/>
      <c r="K173" s="55"/>
      <c r="L173" s="55"/>
      <c r="M173" s="65"/>
      <c r="N173" s="65"/>
      <c r="O173" s="65"/>
      <c r="P173" s="65"/>
      <c r="Q173" s="93"/>
      <c r="R173" s="55"/>
      <c r="S173" s="73"/>
      <c r="T173" s="4"/>
      <c r="U173" s="7"/>
      <c r="V173" s="7"/>
      <c r="W173" s="7"/>
      <c r="X173" s="7"/>
    </row>
    <row r="174" spans="1:24" ht="20.100000000000001" customHeight="1" thickBot="1" x14ac:dyDescent="0.35">
      <c r="A174" s="4"/>
      <c r="B174" s="31"/>
      <c r="C174" s="46"/>
      <c r="D174" s="47"/>
      <c r="E174" s="54" t="s">
        <v>33</v>
      </c>
      <c r="F174" s="55"/>
      <c r="G174" s="55" t="s">
        <v>259</v>
      </c>
      <c r="H174" s="55"/>
      <c r="I174" s="55"/>
      <c r="J174" s="55"/>
      <c r="K174" s="55"/>
      <c r="L174" s="55"/>
      <c r="M174" s="65"/>
      <c r="N174" s="65"/>
      <c r="O174" s="65"/>
      <c r="P174" s="65"/>
      <c r="Q174" s="93"/>
      <c r="R174" s="55"/>
      <c r="S174" s="73"/>
      <c r="T174" s="4"/>
      <c r="U174" s="7"/>
      <c r="V174" s="7"/>
      <c r="W174" s="7"/>
      <c r="X174" s="7"/>
    </row>
    <row r="175" spans="1:24" ht="20.100000000000001" customHeight="1" thickBot="1" x14ac:dyDescent="0.35">
      <c r="A175" s="4"/>
      <c r="B175" s="31"/>
      <c r="C175" s="46"/>
      <c r="D175" s="47"/>
      <c r="E175" s="54" t="s">
        <v>33</v>
      </c>
      <c r="F175" s="55"/>
      <c r="G175" s="55" t="s">
        <v>265</v>
      </c>
      <c r="H175" s="55"/>
      <c r="I175" s="55"/>
      <c r="J175" s="55"/>
      <c r="K175" s="55"/>
      <c r="L175" s="55"/>
      <c r="M175" s="65"/>
      <c r="N175" s="65"/>
      <c r="O175" s="65"/>
      <c r="P175" s="65"/>
      <c r="Q175" s="93"/>
      <c r="R175" s="55"/>
      <c r="S175" s="73"/>
      <c r="T175" s="4"/>
      <c r="U175" s="7"/>
      <c r="V175" s="7"/>
      <c r="W175" s="7"/>
      <c r="X175" s="7"/>
    </row>
    <row r="176" spans="1:24" ht="20.100000000000001" customHeight="1" thickBot="1" x14ac:dyDescent="0.35">
      <c r="A176" s="4"/>
      <c r="B176" s="31"/>
      <c r="C176" s="46"/>
      <c r="D176" s="47"/>
      <c r="E176" s="54" t="s">
        <v>33</v>
      </c>
      <c r="F176" s="55"/>
      <c r="G176" s="55" t="s">
        <v>219</v>
      </c>
      <c r="H176" s="55"/>
      <c r="I176" s="55"/>
      <c r="J176" s="55"/>
      <c r="K176" s="55"/>
      <c r="L176" s="55"/>
      <c r="M176" s="65"/>
      <c r="N176" s="65"/>
      <c r="O176" s="65"/>
      <c r="P176" s="65"/>
      <c r="Q176" s="93"/>
      <c r="R176" s="55"/>
      <c r="S176" s="73"/>
      <c r="T176" s="4"/>
      <c r="U176" s="7"/>
      <c r="V176" s="7"/>
      <c r="W176" s="7"/>
      <c r="X176" s="7"/>
    </row>
    <row r="177" spans="1:24" ht="20.100000000000001" customHeight="1" x14ac:dyDescent="0.3">
      <c r="A177" s="4"/>
      <c r="B177" s="31"/>
      <c r="C177" s="46"/>
      <c r="D177" s="47"/>
      <c r="E177" s="54"/>
      <c r="F177" s="55"/>
      <c r="G177" s="55"/>
      <c r="H177" s="55"/>
      <c r="I177" s="55"/>
      <c r="J177" s="55"/>
      <c r="K177" s="55"/>
      <c r="L177" s="55"/>
      <c r="M177" s="55"/>
      <c r="N177" s="55"/>
      <c r="O177" s="55"/>
      <c r="P177" s="55"/>
      <c r="Q177" s="55"/>
      <c r="R177" s="55"/>
      <c r="S177" s="73"/>
      <c r="T177" s="4"/>
      <c r="U177" s="7"/>
      <c r="V177" s="7"/>
      <c r="W177" s="7"/>
      <c r="X177" s="7"/>
    </row>
    <row r="178" spans="1:24" ht="20.100000000000001" customHeight="1" x14ac:dyDescent="0.3">
      <c r="A178" s="4"/>
      <c r="B178" s="31"/>
      <c r="C178" s="46"/>
      <c r="D178" s="90"/>
      <c r="E178" s="55"/>
      <c r="F178" s="55"/>
      <c r="G178" s="55"/>
      <c r="H178" s="55"/>
      <c r="I178" s="55"/>
      <c r="J178" s="55"/>
      <c r="K178" s="55"/>
      <c r="L178" s="55"/>
      <c r="M178" s="55"/>
      <c r="N178" s="55"/>
      <c r="O178" s="55"/>
      <c r="P178" s="55"/>
      <c r="Q178" s="55"/>
      <c r="R178" s="55"/>
      <c r="S178" s="73"/>
      <c r="T178" s="4"/>
      <c r="U178" s="7"/>
      <c r="V178" s="7"/>
      <c r="W178" s="7"/>
      <c r="X178" s="7"/>
    </row>
    <row r="179" spans="1:24" ht="20.100000000000001" customHeight="1" x14ac:dyDescent="0.3">
      <c r="A179" s="4"/>
      <c r="B179" s="31"/>
      <c r="C179" s="46" t="s">
        <v>366</v>
      </c>
      <c r="D179" s="91" t="s">
        <v>513</v>
      </c>
      <c r="E179" s="80"/>
      <c r="F179" s="81"/>
      <c r="G179" s="81"/>
      <c r="H179" s="81"/>
      <c r="I179" s="55"/>
      <c r="J179" s="55"/>
      <c r="K179" s="55"/>
      <c r="L179" s="55"/>
      <c r="M179" s="55"/>
      <c r="N179" s="55"/>
      <c r="O179" s="55"/>
      <c r="P179" s="55"/>
      <c r="Q179" s="55"/>
      <c r="R179" s="55"/>
      <c r="S179" s="73"/>
      <c r="T179" s="4"/>
      <c r="U179" s="7"/>
      <c r="V179" s="7"/>
      <c r="W179" s="7"/>
      <c r="X179" s="7"/>
    </row>
    <row r="180" spans="1:24" ht="20.100000000000001" customHeight="1" x14ac:dyDescent="0.3">
      <c r="A180" s="4"/>
      <c r="B180" s="31"/>
      <c r="C180" s="46"/>
      <c r="D180" s="90" t="s">
        <v>514</v>
      </c>
      <c r="E180" s="55"/>
      <c r="F180" s="55"/>
      <c r="G180" s="55"/>
      <c r="H180" s="55"/>
      <c r="I180" s="55"/>
      <c r="J180" s="55"/>
      <c r="K180" s="55"/>
      <c r="L180" s="55"/>
      <c r="M180" s="55"/>
      <c r="N180" s="55"/>
      <c r="O180" s="55"/>
      <c r="P180" s="55"/>
      <c r="Q180" s="55"/>
      <c r="R180" s="55"/>
      <c r="S180" s="73"/>
      <c r="T180" s="4"/>
      <c r="U180" s="7"/>
      <c r="V180" s="7"/>
      <c r="W180" s="7"/>
      <c r="X180" s="7"/>
    </row>
    <row r="181" spans="1:24" ht="20.100000000000001" customHeight="1" x14ac:dyDescent="0.3">
      <c r="A181" s="4"/>
      <c r="B181" s="31"/>
      <c r="C181" s="46"/>
      <c r="D181" s="90" t="s">
        <v>515</v>
      </c>
      <c r="E181" s="55"/>
      <c r="F181" s="55"/>
      <c r="G181" s="55"/>
      <c r="H181" s="55"/>
      <c r="I181" s="55"/>
      <c r="J181" s="55"/>
      <c r="K181" s="55"/>
      <c r="L181" s="55"/>
      <c r="M181" s="55"/>
      <c r="N181" s="55"/>
      <c r="O181" s="55"/>
      <c r="P181" s="55"/>
      <c r="Q181" s="55"/>
      <c r="R181" s="55"/>
      <c r="S181" s="73"/>
      <c r="T181" s="4"/>
      <c r="U181" s="7"/>
      <c r="V181" s="7"/>
      <c r="W181" s="7"/>
      <c r="X181" s="7"/>
    </row>
    <row r="182" spans="1:24" ht="20.100000000000001" customHeight="1" x14ac:dyDescent="0.3">
      <c r="A182" s="4"/>
      <c r="B182" s="31"/>
      <c r="C182" s="46"/>
      <c r="D182" s="90"/>
      <c r="E182" s="55"/>
      <c r="F182" s="55"/>
      <c r="G182" s="55"/>
      <c r="H182" s="55"/>
      <c r="I182" s="55"/>
      <c r="J182" s="55"/>
      <c r="K182" s="55"/>
      <c r="L182" s="55"/>
      <c r="M182" s="55"/>
      <c r="N182" s="55"/>
      <c r="O182" s="55"/>
      <c r="P182" s="55"/>
      <c r="Q182" s="93"/>
      <c r="R182" s="55"/>
      <c r="S182" s="73"/>
      <c r="T182" s="4"/>
      <c r="U182" s="7"/>
      <c r="V182" s="7"/>
      <c r="W182" s="7"/>
      <c r="X182" s="7"/>
    </row>
    <row r="183" spans="1:24" ht="20.100000000000001" customHeight="1" x14ac:dyDescent="0.3">
      <c r="A183" s="4"/>
      <c r="B183" s="31"/>
      <c r="C183" s="46" t="s">
        <v>368</v>
      </c>
      <c r="D183" s="90"/>
      <c r="E183" s="83" t="s">
        <v>516</v>
      </c>
      <c r="F183" s="55"/>
      <c r="G183" s="55"/>
      <c r="H183" s="55"/>
      <c r="I183" s="55"/>
      <c r="J183" s="55"/>
      <c r="K183" s="55"/>
      <c r="L183" s="55"/>
      <c r="M183" s="55"/>
      <c r="N183" s="55"/>
      <c r="O183" s="55"/>
      <c r="P183" s="55"/>
      <c r="Q183" s="93"/>
      <c r="R183" s="55"/>
      <c r="S183" s="73"/>
      <c r="T183" s="4"/>
      <c r="U183" s="7"/>
      <c r="V183" s="7"/>
      <c r="W183" s="7"/>
      <c r="X183" s="7"/>
    </row>
    <row r="184" spans="1:24" ht="20.100000000000001" customHeight="1" x14ac:dyDescent="0.3">
      <c r="A184" s="4"/>
      <c r="B184" s="31"/>
      <c r="C184" s="43"/>
      <c r="D184" s="90"/>
      <c r="E184" s="55" t="s">
        <v>517</v>
      </c>
      <c r="F184" s="55"/>
      <c r="G184" s="55"/>
      <c r="H184" s="55"/>
      <c r="I184" s="55"/>
      <c r="J184" s="55"/>
      <c r="K184" s="55"/>
      <c r="L184" s="55"/>
      <c r="M184" s="55"/>
      <c r="N184" s="55"/>
      <c r="O184" s="55"/>
      <c r="P184" s="55"/>
      <c r="Q184" s="93"/>
      <c r="R184" s="55"/>
      <c r="S184" s="73"/>
      <c r="T184" s="4"/>
      <c r="U184" s="7"/>
      <c r="V184" s="7"/>
      <c r="W184" s="7"/>
      <c r="X184" s="7"/>
    </row>
    <row r="185" spans="1:24" ht="20.100000000000001" customHeight="1" thickBot="1" x14ac:dyDescent="0.35">
      <c r="A185" s="4"/>
      <c r="B185" s="31"/>
      <c r="C185" s="43"/>
      <c r="D185" s="90"/>
      <c r="E185" s="55"/>
      <c r="F185" s="55"/>
      <c r="G185" s="55"/>
      <c r="H185" s="55"/>
      <c r="I185" s="55"/>
      <c r="J185" s="55"/>
      <c r="K185" s="55"/>
      <c r="L185" s="55"/>
      <c r="M185" s="55"/>
      <c r="N185" s="55"/>
      <c r="O185" s="55"/>
      <c r="P185" s="55"/>
      <c r="Q185" s="93"/>
      <c r="R185" s="55"/>
      <c r="S185" s="73"/>
      <c r="T185" s="4"/>
      <c r="U185" s="7"/>
      <c r="V185" s="7"/>
      <c r="W185" s="7"/>
      <c r="X185" s="7"/>
    </row>
    <row r="186" spans="1:24" ht="20.100000000000001" customHeight="1" thickBot="1" x14ac:dyDescent="0.35">
      <c r="A186" s="4"/>
      <c r="B186" s="31"/>
      <c r="C186" s="46"/>
      <c r="D186" s="90"/>
      <c r="E186" s="55"/>
      <c r="F186" s="55"/>
      <c r="G186" s="55"/>
      <c r="H186" s="55"/>
      <c r="I186" s="55"/>
      <c r="J186" s="55"/>
      <c r="K186" s="55"/>
      <c r="L186" s="82" t="s">
        <v>518</v>
      </c>
      <c r="M186" s="78"/>
      <c r="N186" s="78"/>
      <c r="O186" s="78"/>
      <c r="P186" s="78"/>
      <c r="Q186" s="93"/>
      <c r="R186" s="55"/>
      <c r="S186" s="73"/>
      <c r="T186" s="4"/>
      <c r="U186" s="7"/>
      <c r="V186" s="7"/>
      <c r="W186" s="7"/>
      <c r="X186" s="7"/>
    </row>
    <row r="187" spans="1:24" ht="20.100000000000001" customHeight="1" thickBot="1" x14ac:dyDescent="0.35">
      <c r="A187" s="4"/>
      <c r="B187" s="31"/>
      <c r="C187" s="43"/>
      <c r="D187" s="28"/>
      <c r="E187" s="55"/>
      <c r="F187" s="55"/>
      <c r="G187" s="55"/>
      <c r="H187" s="55"/>
      <c r="I187" s="55"/>
      <c r="J187" s="55"/>
      <c r="K187" s="55"/>
      <c r="L187" s="55"/>
      <c r="M187" s="55"/>
      <c r="N187" s="55"/>
      <c r="O187" s="55"/>
      <c r="P187" s="55"/>
      <c r="Q187" s="93"/>
      <c r="R187" s="55"/>
      <c r="S187" s="73"/>
      <c r="T187" s="4"/>
      <c r="U187" s="7"/>
      <c r="V187" s="7"/>
      <c r="W187" s="7"/>
      <c r="X187" s="7"/>
    </row>
    <row r="188" spans="1:24" ht="20.100000000000001" customHeight="1" thickBot="1" x14ac:dyDescent="0.35">
      <c r="A188" s="4"/>
      <c r="B188" s="31"/>
      <c r="C188" s="46"/>
      <c r="D188" s="28"/>
      <c r="E188" s="55"/>
      <c r="F188" s="55"/>
      <c r="G188" s="55"/>
      <c r="H188" s="55"/>
      <c r="I188" s="55"/>
      <c r="J188" s="55"/>
      <c r="K188" s="55"/>
      <c r="L188" s="82" t="s">
        <v>519</v>
      </c>
      <c r="M188" s="78"/>
      <c r="N188" s="78"/>
      <c r="O188" s="78"/>
      <c r="P188" s="78"/>
      <c r="Q188" s="93"/>
      <c r="R188" s="55"/>
      <c r="S188" s="73"/>
      <c r="T188" s="4"/>
      <c r="U188" s="7"/>
      <c r="V188" s="7"/>
      <c r="W188" s="7"/>
      <c r="X188" s="7"/>
    </row>
    <row r="189" spans="1:24" ht="20.100000000000001" customHeight="1" thickBot="1" x14ac:dyDescent="0.35">
      <c r="A189" s="4"/>
      <c r="B189" s="31"/>
      <c r="C189" s="46"/>
      <c r="D189" s="28"/>
      <c r="E189" s="55"/>
      <c r="F189" s="55"/>
      <c r="G189" s="55"/>
      <c r="H189" s="55"/>
      <c r="I189" s="55"/>
      <c r="J189" s="55"/>
      <c r="K189" s="55"/>
      <c r="L189" s="55"/>
      <c r="M189" s="55"/>
      <c r="N189" s="55"/>
      <c r="O189" s="55"/>
      <c r="P189" s="55"/>
      <c r="Q189" s="93"/>
      <c r="R189" s="55"/>
      <c r="S189" s="73"/>
      <c r="T189" s="4"/>
      <c r="U189" s="7"/>
      <c r="V189" s="7"/>
      <c r="W189" s="7"/>
      <c r="X189" s="7"/>
    </row>
    <row r="190" spans="1:24" ht="20.100000000000001" customHeight="1" thickBot="1" x14ac:dyDescent="0.35">
      <c r="A190" s="4"/>
      <c r="B190" s="31"/>
      <c r="C190" s="46" t="s">
        <v>371</v>
      </c>
      <c r="D190" s="28"/>
      <c r="E190" s="83" t="s">
        <v>520</v>
      </c>
      <c r="F190" s="55"/>
      <c r="G190" s="55"/>
      <c r="H190" s="55"/>
      <c r="I190" s="55"/>
      <c r="J190" s="55"/>
      <c r="K190" s="55"/>
      <c r="L190" s="55"/>
      <c r="M190" s="65"/>
      <c r="N190" s="65"/>
      <c r="O190" s="65"/>
      <c r="P190" s="65"/>
      <c r="Q190" s="93"/>
      <c r="R190" s="55"/>
      <c r="S190" s="73"/>
      <c r="T190" s="4"/>
      <c r="U190" s="7"/>
      <c r="V190" s="7"/>
      <c r="W190" s="7"/>
      <c r="X190" s="7"/>
    </row>
    <row r="191" spans="1:24" ht="20.100000000000001" customHeight="1" x14ac:dyDescent="0.3">
      <c r="A191" s="4"/>
      <c r="B191" s="31"/>
      <c r="C191" s="46"/>
      <c r="D191" s="28"/>
      <c r="E191" s="57"/>
      <c r="F191" s="55"/>
      <c r="G191" s="55"/>
      <c r="H191" s="55"/>
      <c r="I191" s="55"/>
      <c r="J191" s="55"/>
      <c r="K191" s="55"/>
      <c r="L191" s="55"/>
      <c r="M191" s="55"/>
      <c r="N191" s="55"/>
      <c r="O191" s="55"/>
      <c r="P191" s="55"/>
      <c r="Q191" s="93"/>
      <c r="R191" s="55"/>
      <c r="S191" s="73"/>
      <c r="T191" s="4"/>
      <c r="U191" s="7"/>
      <c r="V191" s="7"/>
      <c r="W191" s="7"/>
      <c r="X191" s="7"/>
    </row>
    <row r="192" spans="1:24" ht="20.100000000000001" customHeight="1" thickBot="1" x14ac:dyDescent="0.35">
      <c r="A192" s="4"/>
      <c r="B192" s="31"/>
      <c r="C192" s="46"/>
      <c r="D192" s="28"/>
      <c r="E192" s="57"/>
      <c r="F192" s="55"/>
      <c r="G192" s="55"/>
      <c r="H192" s="55"/>
      <c r="I192" s="55"/>
      <c r="J192" s="55"/>
      <c r="K192" s="55"/>
      <c r="L192" s="55"/>
      <c r="M192" s="55"/>
      <c r="N192" s="55"/>
      <c r="O192" s="55"/>
      <c r="P192" s="55"/>
      <c r="Q192" s="93"/>
      <c r="R192" s="55"/>
      <c r="S192" s="73"/>
      <c r="T192" s="4"/>
      <c r="U192" s="7"/>
      <c r="V192" s="7"/>
      <c r="W192" s="7"/>
      <c r="X192" s="7"/>
    </row>
    <row r="193" spans="1:24" ht="20.100000000000001" customHeight="1" thickBot="1" x14ac:dyDescent="0.35">
      <c r="A193" s="4"/>
      <c r="B193" s="31"/>
      <c r="C193" s="46" t="s">
        <v>375</v>
      </c>
      <c r="D193" s="28"/>
      <c r="E193" s="83" t="s">
        <v>521</v>
      </c>
      <c r="F193" s="55"/>
      <c r="G193" s="55"/>
      <c r="H193" s="57"/>
      <c r="I193" s="55"/>
      <c r="J193" s="55"/>
      <c r="K193" s="55"/>
      <c r="L193" s="55"/>
      <c r="M193" s="65"/>
      <c r="N193" s="65"/>
      <c r="O193" s="65"/>
      <c r="P193" s="65"/>
      <c r="Q193" s="93"/>
      <c r="R193" s="55"/>
      <c r="S193" s="73"/>
      <c r="T193" s="4"/>
      <c r="U193" s="7"/>
      <c r="V193" s="7"/>
      <c r="W193" s="7"/>
      <c r="X193" s="7"/>
    </row>
    <row r="194" spans="1:24" ht="20.100000000000001" customHeight="1" x14ac:dyDescent="0.3">
      <c r="A194" s="4"/>
      <c r="B194" s="31"/>
      <c r="C194" s="43"/>
      <c r="D194" s="28"/>
      <c r="E194" s="57"/>
      <c r="F194" s="55"/>
      <c r="G194" s="55"/>
      <c r="H194" s="55"/>
      <c r="I194" s="55"/>
      <c r="J194" s="55"/>
      <c r="K194" s="55"/>
      <c r="L194" s="55"/>
      <c r="M194" s="55"/>
      <c r="N194" s="55"/>
      <c r="O194" s="55"/>
      <c r="P194" s="55"/>
      <c r="Q194" s="93"/>
      <c r="R194" s="55"/>
      <c r="S194" s="73"/>
      <c r="T194" s="4"/>
      <c r="U194" s="7"/>
      <c r="V194" s="7"/>
      <c r="W194" s="7"/>
      <c r="X194" s="7"/>
    </row>
    <row r="195" spans="1:24" ht="20.100000000000001" customHeight="1" x14ac:dyDescent="0.3">
      <c r="A195" s="4"/>
      <c r="B195" s="31"/>
      <c r="C195" s="46"/>
      <c r="D195" s="28"/>
      <c r="E195" s="55"/>
      <c r="F195" s="55"/>
      <c r="G195" s="55"/>
      <c r="H195" s="55"/>
      <c r="I195" s="55"/>
      <c r="J195" s="55"/>
      <c r="K195" s="55"/>
      <c r="L195" s="55"/>
      <c r="M195" s="55"/>
      <c r="N195" s="55"/>
      <c r="O195" s="55"/>
      <c r="P195" s="55"/>
      <c r="Q195" s="93"/>
      <c r="R195" s="55"/>
      <c r="S195" s="73"/>
      <c r="T195" s="4"/>
      <c r="U195" s="7"/>
      <c r="V195" s="7"/>
      <c r="W195" s="7"/>
      <c r="X195" s="7"/>
    </row>
    <row r="196" spans="1:24" ht="20.100000000000001" customHeight="1" thickBot="1" x14ac:dyDescent="0.35">
      <c r="A196" s="4"/>
      <c r="B196" s="31"/>
      <c r="C196" s="46" t="s">
        <v>377</v>
      </c>
      <c r="D196" s="28"/>
      <c r="E196" s="55" t="s">
        <v>522</v>
      </c>
      <c r="F196" s="55"/>
      <c r="G196" s="55"/>
      <c r="H196" s="55"/>
      <c r="I196" s="55"/>
      <c r="J196" s="55"/>
      <c r="K196" s="55"/>
      <c r="L196" s="55"/>
      <c r="M196" s="55"/>
      <c r="N196" s="55"/>
      <c r="O196" s="55"/>
      <c r="P196" s="55"/>
      <c r="Q196" s="93"/>
      <c r="R196" s="55"/>
      <c r="S196" s="73"/>
      <c r="T196" s="4"/>
      <c r="U196" s="7"/>
      <c r="V196" s="7"/>
      <c r="W196" s="7"/>
      <c r="X196" s="7"/>
    </row>
    <row r="197" spans="1:24" ht="20.100000000000001" customHeight="1" thickBot="1" x14ac:dyDescent="0.35">
      <c r="A197" s="4"/>
      <c r="B197" s="31"/>
      <c r="C197" s="46"/>
      <c r="D197" s="28"/>
      <c r="E197" s="55" t="s">
        <v>523</v>
      </c>
      <c r="F197" s="55"/>
      <c r="G197" s="55"/>
      <c r="H197" s="55"/>
      <c r="I197" s="55"/>
      <c r="J197" s="55"/>
      <c r="K197" s="55"/>
      <c r="L197" s="55"/>
      <c r="M197" s="65"/>
      <c r="N197" s="65"/>
      <c r="O197" s="65"/>
      <c r="P197" s="65"/>
      <c r="Q197" s="93"/>
      <c r="R197" s="55"/>
      <c r="S197" s="73"/>
      <c r="T197" s="4"/>
      <c r="U197" s="7"/>
      <c r="V197" s="7"/>
      <c r="W197" s="7"/>
      <c r="X197" s="7"/>
    </row>
    <row r="198" spans="1:24" ht="20.100000000000001" customHeight="1" x14ac:dyDescent="0.3">
      <c r="A198" s="4"/>
      <c r="B198" s="31"/>
      <c r="C198" s="46"/>
      <c r="D198" s="28"/>
      <c r="E198" s="57"/>
      <c r="F198" s="55"/>
      <c r="G198" s="55"/>
      <c r="H198" s="55"/>
      <c r="I198" s="55"/>
      <c r="J198" s="55"/>
      <c r="K198" s="55"/>
      <c r="L198" s="55"/>
      <c r="M198" s="55"/>
      <c r="N198" s="55"/>
      <c r="O198" s="55"/>
      <c r="P198" s="55"/>
      <c r="Q198" s="93"/>
      <c r="R198" s="55"/>
      <c r="S198" s="73"/>
      <c r="T198" s="4"/>
      <c r="U198" s="7"/>
      <c r="V198" s="7"/>
      <c r="W198" s="7"/>
      <c r="X198" s="7"/>
    </row>
    <row r="199" spans="1:24" ht="20.100000000000001" customHeight="1" x14ac:dyDescent="0.3">
      <c r="A199" s="4"/>
      <c r="B199" s="31"/>
      <c r="C199" s="43"/>
      <c r="D199" s="28"/>
      <c r="E199" s="55" t="s">
        <v>524</v>
      </c>
      <c r="F199" s="55"/>
      <c r="G199" s="55"/>
      <c r="H199" s="55"/>
      <c r="I199" s="55"/>
      <c r="J199" s="55"/>
      <c r="K199" s="55"/>
      <c r="L199" s="55"/>
      <c r="M199" s="55"/>
      <c r="N199" s="55"/>
      <c r="O199" s="55"/>
      <c r="P199" s="55"/>
      <c r="Q199" s="93"/>
      <c r="R199" s="55"/>
      <c r="S199" s="73"/>
      <c r="T199" s="4"/>
      <c r="U199" s="7"/>
      <c r="V199" s="7"/>
      <c r="W199" s="7"/>
      <c r="X199" s="7"/>
    </row>
    <row r="200" spans="1:24" ht="20.100000000000001" customHeight="1" thickBot="1" x14ac:dyDescent="0.35">
      <c r="A200" s="4"/>
      <c r="B200" s="31"/>
      <c r="C200" s="46"/>
      <c r="D200" s="28"/>
      <c r="E200" s="57" t="s">
        <v>525</v>
      </c>
      <c r="F200" s="55"/>
      <c r="G200" s="55"/>
      <c r="H200" s="55"/>
      <c r="I200" s="55"/>
      <c r="J200" s="55"/>
      <c r="K200" s="55"/>
      <c r="L200" s="55"/>
      <c r="M200" s="55"/>
      <c r="N200" s="55"/>
      <c r="O200" s="55"/>
      <c r="P200" s="55"/>
      <c r="Q200" s="93"/>
      <c r="R200" s="55"/>
      <c r="S200" s="73"/>
      <c r="T200" s="4"/>
      <c r="U200" s="7"/>
      <c r="V200" s="7"/>
      <c r="W200" s="7"/>
      <c r="X200" s="7"/>
    </row>
    <row r="201" spans="1:24" ht="20.100000000000001" customHeight="1" thickBot="1" x14ac:dyDescent="0.35">
      <c r="A201" s="4"/>
      <c r="B201" s="31"/>
      <c r="C201" s="43"/>
      <c r="D201" s="28"/>
      <c r="E201" s="55"/>
      <c r="F201" s="55"/>
      <c r="G201" s="55"/>
      <c r="H201" s="55"/>
      <c r="I201" s="55"/>
      <c r="J201" s="55"/>
      <c r="K201" s="82" t="s">
        <v>526</v>
      </c>
      <c r="L201" s="82"/>
      <c r="M201" s="78"/>
      <c r="N201" s="78"/>
      <c r="O201" s="78"/>
      <c r="P201" s="78"/>
      <c r="Q201" s="93"/>
      <c r="R201" s="55"/>
      <c r="S201" s="73"/>
      <c r="T201" s="4"/>
      <c r="U201" s="7"/>
      <c r="V201" s="7"/>
      <c r="W201" s="7"/>
      <c r="X201" s="7"/>
    </row>
    <row r="202" spans="1:24" ht="20.100000000000001" customHeight="1" thickBot="1" x14ac:dyDescent="0.35">
      <c r="A202" s="4"/>
      <c r="B202" s="31"/>
      <c r="C202" s="46"/>
      <c r="D202" s="28"/>
      <c r="E202" s="55"/>
      <c r="F202" s="55"/>
      <c r="G202" s="55"/>
      <c r="H202" s="55"/>
      <c r="I202" s="55"/>
      <c r="J202" s="55"/>
      <c r="K202" s="55"/>
      <c r="L202" s="55"/>
      <c r="M202" s="55"/>
      <c r="N202" s="55"/>
      <c r="O202" s="55"/>
      <c r="P202" s="55"/>
      <c r="Q202" s="93"/>
      <c r="R202" s="55"/>
      <c r="S202" s="73"/>
      <c r="T202" s="4"/>
      <c r="U202" s="7"/>
      <c r="V202" s="7"/>
      <c r="W202" s="7"/>
      <c r="X202" s="7"/>
    </row>
    <row r="203" spans="1:24" ht="20.100000000000001" customHeight="1" thickBot="1" x14ac:dyDescent="0.35">
      <c r="A203" s="4"/>
      <c r="B203" s="31"/>
      <c r="C203" s="43"/>
      <c r="D203" s="28"/>
      <c r="E203" s="55"/>
      <c r="F203" s="55"/>
      <c r="G203" s="55"/>
      <c r="H203" s="55"/>
      <c r="I203" s="55"/>
      <c r="J203" s="55"/>
      <c r="K203" s="82" t="s">
        <v>527</v>
      </c>
      <c r="L203" s="82"/>
      <c r="M203" s="78"/>
      <c r="N203" s="78"/>
      <c r="O203" s="78"/>
      <c r="P203" s="78"/>
      <c r="Q203" s="93"/>
      <c r="R203" s="55"/>
      <c r="S203" s="73"/>
      <c r="T203" s="4"/>
      <c r="U203" s="7"/>
      <c r="V203" s="7"/>
      <c r="W203" s="7"/>
      <c r="X203" s="7"/>
    </row>
    <row r="204" spans="1:24" ht="20.100000000000001" customHeight="1" x14ac:dyDescent="0.3">
      <c r="A204" s="4"/>
      <c r="B204" s="31"/>
      <c r="C204" s="46"/>
      <c r="D204" s="28"/>
      <c r="E204" s="55"/>
      <c r="F204" s="55"/>
      <c r="G204" s="55"/>
      <c r="H204" s="55"/>
      <c r="I204" s="55"/>
      <c r="J204" s="55"/>
      <c r="K204" s="55"/>
      <c r="L204" s="55"/>
      <c r="M204" s="55"/>
      <c r="N204" s="55"/>
      <c r="O204" s="55"/>
      <c r="P204" s="55"/>
      <c r="Q204" s="93"/>
      <c r="R204" s="55"/>
      <c r="S204" s="73"/>
      <c r="T204" s="4"/>
      <c r="U204" s="7"/>
      <c r="V204" s="7"/>
      <c r="W204" s="7"/>
      <c r="X204" s="7"/>
    </row>
    <row r="205" spans="1:24" ht="20.100000000000001" customHeight="1" thickBot="1" x14ac:dyDescent="0.35">
      <c r="A205" s="4"/>
      <c r="B205" s="31"/>
      <c r="C205" s="46" t="s">
        <v>380</v>
      </c>
      <c r="D205" s="28"/>
      <c r="E205" s="83" t="s">
        <v>528</v>
      </c>
      <c r="F205" s="55"/>
      <c r="G205" s="55"/>
      <c r="H205" s="55"/>
      <c r="I205" s="55"/>
      <c r="J205" s="55"/>
      <c r="K205" s="55"/>
      <c r="L205" s="55"/>
      <c r="M205" s="55"/>
      <c r="N205" s="55"/>
      <c r="O205" s="55"/>
      <c r="P205" s="55"/>
      <c r="Q205" s="93"/>
      <c r="R205" s="55"/>
      <c r="S205" s="73"/>
      <c r="T205" s="4"/>
      <c r="U205" s="7"/>
      <c r="V205" s="7"/>
      <c r="W205" s="7"/>
      <c r="X205" s="7"/>
    </row>
    <row r="206" spans="1:24" ht="20.100000000000001" customHeight="1" thickBot="1" x14ac:dyDescent="0.35">
      <c r="A206" s="4"/>
      <c r="B206" s="31"/>
      <c r="C206" s="43"/>
      <c r="D206" s="28"/>
      <c r="E206" s="55" t="s">
        <v>529</v>
      </c>
      <c r="F206" s="55"/>
      <c r="G206" s="55"/>
      <c r="H206" s="55"/>
      <c r="I206" s="55"/>
      <c r="J206" s="55"/>
      <c r="K206" s="55"/>
      <c r="L206" s="55"/>
      <c r="M206" s="65"/>
      <c r="N206" s="65"/>
      <c r="O206" s="65"/>
      <c r="P206" s="65"/>
      <c r="Q206" s="93"/>
      <c r="R206" s="55"/>
      <c r="S206" s="73"/>
      <c r="T206" s="4"/>
      <c r="U206" s="7"/>
      <c r="V206" s="7"/>
      <c r="W206" s="7"/>
      <c r="X206" s="7"/>
    </row>
    <row r="207" spans="1:24" ht="20.100000000000001" customHeight="1" x14ac:dyDescent="0.3">
      <c r="A207" s="4"/>
      <c r="B207" s="31"/>
      <c r="C207" s="43"/>
      <c r="D207" s="28"/>
      <c r="E207" s="57"/>
      <c r="F207" s="55"/>
      <c r="G207" s="55"/>
      <c r="H207" s="55"/>
      <c r="I207" s="55"/>
      <c r="J207" s="55"/>
      <c r="K207" s="55"/>
      <c r="L207" s="55"/>
      <c r="M207" s="55"/>
      <c r="N207" s="55"/>
      <c r="O207" s="55"/>
      <c r="P207" s="55"/>
      <c r="Q207" s="93"/>
      <c r="R207" s="55"/>
      <c r="S207" s="73"/>
      <c r="T207" s="4"/>
      <c r="U207" s="7"/>
      <c r="V207" s="7"/>
      <c r="W207" s="7"/>
      <c r="X207" s="7"/>
    </row>
    <row r="208" spans="1:24" ht="20.100000000000001" customHeight="1" x14ac:dyDescent="0.3">
      <c r="A208" s="4"/>
      <c r="B208" s="31"/>
      <c r="C208" s="46"/>
      <c r="D208" s="28"/>
      <c r="E208" s="55" t="s">
        <v>530</v>
      </c>
      <c r="F208" s="55"/>
      <c r="G208" s="55"/>
      <c r="H208" s="55"/>
      <c r="I208" s="55"/>
      <c r="J208" s="55"/>
      <c r="K208" s="55"/>
      <c r="L208" s="55"/>
      <c r="M208" s="55"/>
      <c r="N208" s="55"/>
      <c r="O208" s="55"/>
      <c r="P208" s="55"/>
      <c r="Q208" s="93"/>
      <c r="R208" s="55"/>
      <c r="S208" s="73"/>
      <c r="T208" s="4"/>
      <c r="U208" s="7"/>
      <c r="V208" s="7"/>
      <c r="W208" s="7"/>
      <c r="X208" s="7"/>
    </row>
    <row r="209" spans="1:24" ht="20.100000000000001" customHeight="1" thickBot="1" x14ac:dyDescent="0.35">
      <c r="A209" s="4"/>
      <c r="B209" s="31"/>
      <c r="C209" s="43"/>
      <c r="D209" s="28"/>
      <c r="E209" s="55" t="s">
        <v>531</v>
      </c>
      <c r="F209" s="55"/>
      <c r="G209" s="55"/>
      <c r="H209" s="55"/>
      <c r="I209" s="55"/>
      <c r="J209" s="55"/>
      <c r="K209" s="55"/>
      <c r="L209" s="55"/>
      <c r="M209" s="55"/>
      <c r="N209" s="55"/>
      <c r="O209" s="55"/>
      <c r="P209" s="55"/>
      <c r="Q209" s="93"/>
      <c r="R209" s="55"/>
      <c r="S209" s="73"/>
      <c r="T209" s="4"/>
      <c r="U209" s="7"/>
      <c r="V209" s="7"/>
      <c r="W209" s="7"/>
      <c r="X209" s="7"/>
    </row>
    <row r="210" spans="1:24" ht="20.100000000000001" customHeight="1" thickBot="1" x14ac:dyDescent="0.35">
      <c r="A210" s="4"/>
      <c r="B210" s="31"/>
      <c r="C210" s="43"/>
      <c r="D210" s="28"/>
      <c r="E210" s="57"/>
      <c r="F210" s="55"/>
      <c r="G210" s="55"/>
      <c r="H210" s="55"/>
      <c r="I210" s="55"/>
      <c r="J210" s="55"/>
      <c r="K210" s="82" t="s">
        <v>532</v>
      </c>
      <c r="L210" s="82"/>
      <c r="M210" s="78"/>
      <c r="N210" s="78"/>
      <c r="O210" s="78"/>
      <c r="P210" s="78"/>
      <c r="Q210" s="93"/>
      <c r="R210" s="55"/>
      <c r="S210" s="73"/>
      <c r="T210" s="4"/>
      <c r="U210" s="7"/>
      <c r="V210" s="7"/>
      <c r="W210" s="7"/>
      <c r="X210" s="7"/>
    </row>
    <row r="211" spans="1:24" ht="20.100000000000001" customHeight="1" thickBot="1" x14ac:dyDescent="0.35">
      <c r="A211" s="4"/>
      <c r="B211" s="31"/>
      <c r="C211" s="46"/>
      <c r="D211" s="28"/>
      <c r="E211" s="55"/>
      <c r="F211" s="55"/>
      <c r="G211" s="55"/>
      <c r="H211" s="55"/>
      <c r="I211" s="55"/>
      <c r="J211" s="55"/>
      <c r="K211" s="55"/>
      <c r="L211" s="55"/>
      <c r="M211" s="55"/>
      <c r="N211" s="55"/>
      <c r="O211" s="55"/>
      <c r="P211" s="55"/>
      <c r="Q211" s="93"/>
      <c r="R211" s="55"/>
      <c r="S211" s="73"/>
      <c r="T211" s="4"/>
      <c r="U211" s="7"/>
      <c r="V211" s="7"/>
      <c r="W211" s="7"/>
      <c r="X211" s="7"/>
    </row>
    <row r="212" spans="1:24" ht="20.100000000000001" customHeight="1" thickBot="1" x14ac:dyDescent="0.35">
      <c r="A212" s="4"/>
      <c r="B212" s="31"/>
      <c r="C212" s="43"/>
      <c r="D212" s="28"/>
      <c r="E212" s="55"/>
      <c r="F212" s="55"/>
      <c r="G212" s="55"/>
      <c r="H212" s="55"/>
      <c r="I212" s="55"/>
      <c r="J212" s="55"/>
      <c r="K212" s="82" t="s">
        <v>533</v>
      </c>
      <c r="L212" s="82"/>
      <c r="M212" s="78"/>
      <c r="N212" s="78"/>
      <c r="O212" s="78"/>
      <c r="P212" s="78"/>
      <c r="Q212" s="93"/>
      <c r="R212" s="55"/>
      <c r="S212" s="73"/>
      <c r="T212" s="4"/>
      <c r="U212" s="7"/>
      <c r="V212" s="7"/>
      <c r="W212" s="7"/>
      <c r="X212" s="7"/>
    </row>
    <row r="213" spans="1:24" ht="20.100000000000001" customHeight="1" thickBot="1" x14ac:dyDescent="0.35">
      <c r="A213" s="4"/>
      <c r="B213" s="31"/>
      <c r="C213" s="43"/>
      <c r="D213" s="28"/>
      <c r="E213" s="55"/>
      <c r="F213" s="55"/>
      <c r="G213" s="55"/>
      <c r="H213" s="55"/>
      <c r="I213" s="55"/>
      <c r="J213" s="55"/>
      <c r="K213" s="82"/>
      <c r="L213" s="82"/>
      <c r="M213" s="82"/>
      <c r="N213" s="82"/>
      <c r="O213" s="82"/>
      <c r="P213" s="82"/>
      <c r="Q213" s="94"/>
      <c r="R213" s="55"/>
      <c r="S213" s="73"/>
      <c r="T213" s="4"/>
      <c r="U213" s="7"/>
      <c r="V213" s="7"/>
      <c r="W213" s="7"/>
      <c r="X213" s="7"/>
    </row>
    <row r="214" spans="1:24" ht="20.100000000000001" customHeight="1" thickBot="1" x14ac:dyDescent="0.35">
      <c r="A214" s="4"/>
      <c r="B214" s="31"/>
      <c r="C214" s="43"/>
      <c r="D214" s="28"/>
      <c r="E214" s="55" t="s">
        <v>534</v>
      </c>
      <c r="F214" s="55"/>
      <c r="G214" s="55"/>
      <c r="H214" s="55"/>
      <c r="I214" s="55"/>
      <c r="J214" s="55"/>
      <c r="K214" s="82"/>
      <c r="L214" s="82"/>
      <c r="M214" s="78"/>
      <c r="N214" s="78"/>
      <c r="O214" s="78"/>
      <c r="P214" s="78"/>
      <c r="Q214" s="93"/>
      <c r="R214" s="55"/>
      <c r="S214" s="73"/>
      <c r="T214" s="4"/>
      <c r="U214" s="7"/>
      <c r="V214" s="7"/>
      <c r="W214" s="7"/>
      <c r="X214" s="7"/>
    </row>
    <row r="215" spans="1:24" ht="20.100000000000001" customHeight="1" x14ac:dyDescent="0.3">
      <c r="A215" s="4"/>
      <c r="B215" s="31"/>
      <c r="C215" s="43"/>
      <c r="D215" s="28"/>
      <c r="E215" s="55"/>
      <c r="F215" s="55"/>
      <c r="G215" s="55"/>
      <c r="H215" s="55"/>
      <c r="I215" s="55"/>
      <c r="J215" s="55"/>
      <c r="K215" s="55"/>
      <c r="L215" s="55"/>
      <c r="M215" s="55"/>
      <c r="N215" s="55"/>
      <c r="O215" s="55"/>
      <c r="P215" s="55"/>
      <c r="Q215" s="55"/>
      <c r="R215" s="55"/>
      <c r="S215" s="73"/>
      <c r="T215" s="4"/>
      <c r="U215" s="7"/>
      <c r="V215" s="7"/>
      <c r="W215" s="7"/>
      <c r="X215" s="7"/>
    </row>
    <row r="216" spans="1:24" ht="20.100000000000001" customHeight="1" x14ac:dyDescent="0.3">
      <c r="A216" s="4"/>
      <c r="B216" s="43"/>
      <c r="C216" s="43"/>
      <c r="D216" s="44"/>
      <c r="E216" s="79"/>
      <c r="F216" s="84"/>
      <c r="G216" s="84"/>
      <c r="H216" s="84"/>
      <c r="I216" s="84"/>
      <c r="J216" s="84"/>
      <c r="K216" s="84"/>
      <c r="L216" s="84"/>
      <c r="M216" s="84"/>
      <c r="N216" s="84"/>
      <c r="O216" s="84"/>
      <c r="P216" s="84"/>
      <c r="Q216" s="84"/>
      <c r="R216" s="84"/>
      <c r="S216" s="73"/>
      <c r="T216" s="4"/>
      <c r="U216" s="7"/>
      <c r="V216" s="7"/>
      <c r="W216" s="7"/>
      <c r="X216" s="7"/>
    </row>
    <row r="217" spans="1:24" ht="20.100000000000001" customHeight="1" x14ac:dyDescent="0.3">
      <c r="A217" s="4"/>
      <c r="B217" s="48" t="s">
        <v>279</v>
      </c>
      <c r="C217" s="48" t="s">
        <v>393</v>
      </c>
      <c r="D217" s="49"/>
      <c r="E217" s="85"/>
      <c r="F217" s="86"/>
      <c r="G217" s="86"/>
      <c r="H217" s="86"/>
      <c r="I217" s="86"/>
      <c r="J217" s="86"/>
      <c r="K217" s="86"/>
      <c r="L217" s="86"/>
      <c r="M217" s="86"/>
      <c r="N217" s="86"/>
      <c r="O217" s="86"/>
      <c r="P217" s="86"/>
      <c r="Q217" s="86"/>
      <c r="R217" s="86"/>
      <c r="S217" s="73"/>
      <c r="T217" s="4"/>
      <c r="U217" s="7"/>
      <c r="V217" s="7"/>
      <c r="W217" s="7"/>
      <c r="X217" s="7"/>
    </row>
    <row r="218" spans="1:24" ht="20.100000000000001" customHeight="1" x14ac:dyDescent="0.3">
      <c r="A218" s="4"/>
      <c r="B218" s="31"/>
      <c r="C218" s="48"/>
      <c r="D218" s="28"/>
      <c r="E218" s="55"/>
      <c r="F218" s="55"/>
      <c r="G218" s="55"/>
      <c r="H218" s="55"/>
      <c r="I218" s="55"/>
      <c r="J218" s="55"/>
      <c r="K218" s="55"/>
      <c r="L218" s="55"/>
      <c r="M218" s="55"/>
      <c r="N218" s="55"/>
      <c r="O218" s="55"/>
      <c r="P218" s="55"/>
      <c r="Q218" s="55"/>
      <c r="R218" s="86"/>
      <c r="S218" s="73"/>
      <c r="T218" s="4"/>
      <c r="U218" s="7"/>
      <c r="V218" s="7"/>
      <c r="W218" s="7"/>
      <c r="X218" s="7"/>
    </row>
    <row r="219" spans="1:24" ht="20.100000000000001" customHeight="1" x14ac:dyDescent="0.3">
      <c r="A219" s="4"/>
      <c r="B219" s="31"/>
      <c r="C219" s="51" t="s">
        <v>394</v>
      </c>
      <c r="D219" s="28"/>
      <c r="E219" s="96" t="s">
        <v>406</v>
      </c>
      <c r="F219" s="55"/>
      <c r="G219" s="74"/>
      <c r="H219" s="55"/>
      <c r="I219" s="13"/>
      <c r="J219" s="13"/>
      <c r="K219" s="13"/>
      <c r="L219" s="87"/>
      <c r="M219" s="55"/>
      <c r="N219" s="55"/>
      <c r="O219" s="55"/>
      <c r="P219" s="55"/>
      <c r="Q219" s="55"/>
      <c r="R219" s="86"/>
      <c r="S219" s="73"/>
      <c r="T219" s="4"/>
      <c r="U219" s="7"/>
      <c r="V219" s="7"/>
      <c r="W219" s="7"/>
      <c r="X219" s="7"/>
    </row>
    <row r="220" spans="1:24" ht="20.100000000000001" customHeight="1" thickBot="1" x14ac:dyDescent="0.35">
      <c r="A220" s="4"/>
      <c r="B220" s="31"/>
      <c r="C220" s="48"/>
      <c r="D220" s="28"/>
      <c r="E220" s="55" t="s">
        <v>407</v>
      </c>
      <c r="F220" s="55"/>
      <c r="G220" s="74"/>
      <c r="H220" s="55"/>
      <c r="I220" s="13"/>
      <c r="J220" s="13"/>
      <c r="K220" s="13"/>
      <c r="L220" s="55"/>
      <c r="M220" s="55"/>
      <c r="N220" s="55"/>
      <c r="O220" s="55"/>
      <c r="P220" s="55"/>
      <c r="Q220" s="55"/>
      <c r="R220" s="86"/>
      <c r="S220" s="73"/>
      <c r="T220" s="4"/>
      <c r="U220" s="7"/>
      <c r="V220" s="7"/>
      <c r="W220" s="7"/>
      <c r="X220" s="7"/>
    </row>
    <row r="221" spans="1:24" ht="20.100000000000001" customHeight="1" thickBot="1" x14ac:dyDescent="0.35">
      <c r="A221" s="4"/>
      <c r="B221" s="31"/>
      <c r="C221" s="48"/>
      <c r="D221" s="28"/>
      <c r="E221" s="54" t="s">
        <v>33</v>
      </c>
      <c r="F221" s="55" t="s">
        <v>408</v>
      </c>
      <c r="G221" s="74"/>
      <c r="H221" s="55"/>
      <c r="I221" s="13"/>
      <c r="J221" s="13"/>
      <c r="K221" s="13"/>
      <c r="L221" s="87"/>
      <c r="M221" s="65"/>
      <c r="N221" s="65"/>
      <c r="O221" s="65"/>
      <c r="P221" s="65"/>
      <c r="Q221" s="93"/>
      <c r="R221" s="86"/>
      <c r="S221" s="73"/>
      <c r="T221" s="4"/>
      <c r="U221" s="7"/>
      <c r="V221" s="7"/>
      <c r="W221" s="7"/>
      <c r="X221" s="7"/>
    </row>
    <row r="222" spans="1:24" ht="20.100000000000001" customHeight="1" thickBot="1" x14ac:dyDescent="0.35">
      <c r="A222" s="4"/>
      <c r="B222" s="31"/>
      <c r="C222" s="48"/>
      <c r="D222" s="28"/>
      <c r="E222" s="54" t="s">
        <v>33</v>
      </c>
      <c r="F222" s="55" t="s">
        <v>535</v>
      </c>
      <c r="G222" s="74"/>
      <c r="H222" s="55"/>
      <c r="I222" s="13"/>
      <c r="J222" s="13"/>
      <c r="K222" s="13"/>
      <c r="L222" s="55"/>
      <c r="M222" s="65"/>
      <c r="N222" s="65"/>
      <c r="O222" s="65"/>
      <c r="P222" s="65"/>
      <c r="Q222" s="93"/>
      <c r="R222" s="86"/>
      <c r="S222" s="73"/>
      <c r="T222" s="4"/>
      <c r="U222" s="7"/>
      <c r="V222" s="7"/>
      <c r="W222" s="7"/>
      <c r="X222" s="7"/>
    </row>
    <row r="223" spans="1:24" ht="20.100000000000001" customHeight="1" thickBot="1" x14ac:dyDescent="0.35">
      <c r="A223" s="4"/>
      <c r="B223" s="31"/>
      <c r="C223" s="48"/>
      <c r="D223" s="28"/>
      <c r="E223" s="54" t="s">
        <v>33</v>
      </c>
      <c r="F223" s="55" t="s">
        <v>410</v>
      </c>
      <c r="G223" s="74"/>
      <c r="H223" s="55"/>
      <c r="I223" s="13"/>
      <c r="J223" s="13"/>
      <c r="K223" s="13"/>
      <c r="L223" s="87"/>
      <c r="M223" s="65"/>
      <c r="N223" s="65"/>
      <c r="O223" s="65"/>
      <c r="P223" s="65"/>
      <c r="Q223" s="93"/>
      <c r="R223" s="86"/>
      <c r="S223" s="73"/>
      <c r="T223" s="4"/>
      <c r="U223" s="7"/>
      <c r="V223" s="7"/>
      <c r="W223" s="7"/>
      <c r="X223" s="7"/>
    </row>
    <row r="224" spans="1:24" ht="20.100000000000001" customHeight="1" thickBot="1" x14ac:dyDescent="0.35">
      <c r="A224" s="4"/>
      <c r="B224" s="31"/>
      <c r="C224" s="48"/>
      <c r="D224" s="28"/>
      <c r="E224" s="54" t="s">
        <v>33</v>
      </c>
      <c r="F224" s="55" t="s">
        <v>411</v>
      </c>
      <c r="G224" s="74"/>
      <c r="H224" s="55"/>
      <c r="I224" s="13"/>
      <c r="J224" s="13"/>
      <c r="K224" s="13"/>
      <c r="L224" s="55"/>
      <c r="M224" s="65"/>
      <c r="N224" s="65"/>
      <c r="O224" s="65"/>
      <c r="P224" s="65"/>
      <c r="Q224" s="93"/>
      <c r="R224" s="86"/>
      <c r="S224" s="73"/>
      <c r="T224" s="4"/>
      <c r="U224" s="7"/>
      <c r="V224" s="7"/>
      <c r="W224" s="7"/>
      <c r="X224" s="7"/>
    </row>
    <row r="225" spans="1:24" ht="20.100000000000001" customHeight="1" thickBot="1" x14ac:dyDescent="0.35">
      <c r="A225" s="4"/>
      <c r="B225" s="31"/>
      <c r="C225" s="48"/>
      <c r="D225" s="28"/>
      <c r="E225" s="54" t="s">
        <v>33</v>
      </c>
      <c r="F225" s="55" t="s">
        <v>412</v>
      </c>
      <c r="G225" s="74"/>
      <c r="H225" s="55"/>
      <c r="I225" s="13"/>
      <c r="J225" s="13"/>
      <c r="K225" s="13"/>
      <c r="L225" s="87"/>
      <c r="M225" s="65"/>
      <c r="N225" s="65"/>
      <c r="O225" s="65"/>
      <c r="P225" s="65"/>
      <c r="Q225" s="93"/>
      <c r="R225" s="86"/>
      <c r="S225" s="73"/>
      <c r="T225" s="4"/>
      <c r="U225" s="7"/>
      <c r="V225" s="7"/>
      <c r="W225" s="7"/>
      <c r="X225" s="7"/>
    </row>
    <row r="226" spans="1:24" ht="20.100000000000001" customHeight="1" thickBot="1" x14ac:dyDescent="0.35">
      <c r="A226" s="4"/>
      <c r="B226" s="31"/>
      <c r="C226" s="48"/>
      <c r="D226" s="28"/>
      <c r="E226" s="54" t="s">
        <v>33</v>
      </c>
      <c r="F226" s="55" t="s">
        <v>413</v>
      </c>
      <c r="G226" s="74"/>
      <c r="H226" s="55"/>
      <c r="I226" s="13"/>
      <c r="J226" s="13"/>
      <c r="K226" s="13"/>
      <c r="L226" s="87"/>
      <c r="M226" s="65"/>
      <c r="N226" s="65"/>
      <c r="O226" s="65"/>
      <c r="P226" s="65"/>
      <c r="Q226" s="93"/>
      <c r="R226" s="86"/>
      <c r="S226" s="73"/>
      <c r="T226" s="4"/>
      <c r="U226" s="7"/>
      <c r="V226" s="7"/>
      <c r="W226" s="7"/>
      <c r="X226" s="7"/>
    </row>
    <row r="227" spans="1:24" ht="20.100000000000001" customHeight="1" thickBot="1" x14ac:dyDescent="0.35">
      <c r="A227" s="4"/>
      <c r="B227" s="31"/>
      <c r="C227" s="48"/>
      <c r="D227" s="28"/>
      <c r="E227" s="54" t="s">
        <v>33</v>
      </c>
      <c r="F227" s="55" t="s">
        <v>266</v>
      </c>
      <c r="G227" s="74"/>
      <c r="H227" s="55"/>
      <c r="I227" s="13"/>
      <c r="J227" s="13"/>
      <c r="K227" s="13"/>
      <c r="L227" s="87"/>
      <c r="M227" s="65"/>
      <c r="N227" s="65"/>
      <c r="O227" s="65"/>
      <c r="P227" s="65"/>
      <c r="Q227" s="93"/>
      <c r="R227" s="86"/>
      <c r="S227" s="73"/>
      <c r="T227" s="4"/>
      <c r="U227" s="7"/>
      <c r="V227" s="7"/>
      <c r="W227" s="7"/>
      <c r="X227" s="7"/>
    </row>
    <row r="228" spans="1:24" ht="20.100000000000001" customHeight="1" x14ac:dyDescent="0.3">
      <c r="A228" s="4"/>
      <c r="B228" s="31"/>
      <c r="C228" s="48"/>
      <c r="D228" s="28"/>
      <c r="E228" s="54"/>
      <c r="F228" s="55"/>
      <c r="G228" s="74"/>
      <c r="H228" s="55"/>
      <c r="I228" s="13"/>
      <c r="J228" s="13"/>
      <c r="K228" s="13"/>
      <c r="L228" s="87"/>
      <c r="M228" s="87"/>
      <c r="N228" s="87"/>
      <c r="O228" s="87"/>
      <c r="P228" s="87"/>
      <c r="Q228" s="87"/>
      <c r="R228" s="86"/>
      <c r="S228" s="73"/>
      <c r="T228" s="4"/>
      <c r="U228" s="7"/>
      <c r="V228" s="7"/>
      <c r="W228" s="7"/>
      <c r="X228" s="7"/>
    </row>
    <row r="229" spans="1:24" ht="20.100000000000001" customHeight="1" thickBot="1" x14ac:dyDescent="0.35">
      <c r="A229" s="4"/>
      <c r="B229" s="31"/>
      <c r="C229" s="51" t="s">
        <v>397</v>
      </c>
      <c r="D229" s="28"/>
      <c r="E229" s="96" t="s">
        <v>536</v>
      </c>
      <c r="F229" s="55"/>
      <c r="G229" s="74"/>
      <c r="H229" s="55"/>
      <c r="I229" s="13"/>
      <c r="J229" s="13"/>
      <c r="K229" s="13"/>
      <c r="L229" s="87"/>
      <c r="M229" s="87"/>
      <c r="N229" s="87"/>
      <c r="O229" s="87"/>
      <c r="P229" s="87"/>
      <c r="Q229" s="87"/>
      <c r="R229" s="86"/>
      <c r="S229" s="73"/>
      <c r="T229" s="4"/>
      <c r="U229" s="7"/>
      <c r="V229" s="7"/>
      <c r="W229" s="7"/>
      <c r="X229" s="7"/>
    </row>
    <row r="230" spans="1:24" ht="20.100000000000001" customHeight="1" thickBot="1" x14ac:dyDescent="0.35">
      <c r="A230" s="4"/>
      <c r="B230" s="31"/>
      <c r="C230" s="48"/>
      <c r="D230" s="28"/>
      <c r="E230" s="55" t="s">
        <v>537</v>
      </c>
      <c r="F230" s="55"/>
      <c r="G230" s="74"/>
      <c r="H230" s="55"/>
      <c r="I230" s="13"/>
      <c r="J230" s="13"/>
      <c r="K230" s="13"/>
      <c r="L230" s="87"/>
      <c r="M230" s="65"/>
      <c r="N230" s="65"/>
      <c r="O230" s="65"/>
      <c r="P230" s="65"/>
      <c r="Q230" s="93"/>
      <c r="R230" s="86"/>
      <c r="S230" s="73"/>
      <c r="T230" s="4"/>
      <c r="U230" s="7"/>
      <c r="V230" s="7"/>
      <c r="W230" s="7"/>
      <c r="X230" s="7"/>
    </row>
    <row r="231" spans="1:24" ht="20.100000000000001" customHeight="1" thickBot="1" x14ac:dyDescent="0.35">
      <c r="A231" s="4"/>
      <c r="B231" s="31"/>
      <c r="C231" s="48"/>
      <c r="D231" s="28"/>
      <c r="E231" s="54" t="s">
        <v>33</v>
      </c>
      <c r="F231" s="55" t="s">
        <v>417</v>
      </c>
      <c r="G231" s="74"/>
      <c r="H231" s="55"/>
      <c r="I231" s="13"/>
      <c r="J231" s="13"/>
      <c r="K231" s="13"/>
      <c r="L231" s="87"/>
      <c r="M231" s="65"/>
      <c r="N231" s="65"/>
      <c r="O231" s="65"/>
      <c r="P231" s="65"/>
      <c r="Q231" s="93"/>
      <c r="R231" s="86"/>
      <c r="S231" s="73"/>
      <c r="T231" s="4"/>
      <c r="U231" s="7"/>
      <c r="V231" s="7"/>
      <c r="W231" s="7"/>
      <c r="X231" s="7"/>
    </row>
    <row r="232" spans="1:24" ht="20.100000000000001" customHeight="1" thickBot="1" x14ac:dyDescent="0.35">
      <c r="A232" s="4"/>
      <c r="B232" s="31"/>
      <c r="C232" s="48"/>
      <c r="D232" s="28"/>
      <c r="E232" s="54" t="s">
        <v>33</v>
      </c>
      <c r="F232" s="55" t="s">
        <v>418</v>
      </c>
      <c r="G232" s="74"/>
      <c r="H232" s="55"/>
      <c r="I232" s="13"/>
      <c r="J232" s="13"/>
      <c r="K232" s="13"/>
      <c r="L232" s="87"/>
      <c r="M232" s="65"/>
      <c r="N232" s="65"/>
      <c r="O232" s="65"/>
      <c r="P232" s="65"/>
      <c r="Q232" s="93"/>
      <c r="R232" s="86"/>
      <c r="S232" s="73"/>
      <c r="T232" s="4"/>
      <c r="U232" s="7"/>
      <c r="V232" s="7"/>
      <c r="W232" s="7"/>
      <c r="X232" s="7"/>
    </row>
    <row r="233" spans="1:24" ht="20.100000000000001" customHeight="1" thickBot="1" x14ac:dyDescent="0.35">
      <c r="A233" s="4"/>
      <c r="B233" s="31"/>
      <c r="C233" s="48"/>
      <c r="D233" s="28"/>
      <c r="E233" s="54" t="s">
        <v>33</v>
      </c>
      <c r="F233" s="55" t="s">
        <v>419</v>
      </c>
      <c r="G233" s="74"/>
      <c r="H233" s="55"/>
      <c r="I233" s="13"/>
      <c r="J233" s="13"/>
      <c r="K233" s="13"/>
      <c r="L233" s="87"/>
      <c r="M233" s="65"/>
      <c r="N233" s="65"/>
      <c r="O233" s="65"/>
      <c r="P233" s="65"/>
      <c r="Q233" s="93"/>
      <c r="R233" s="86"/>
      <c r="S233" s="73"/>
      <c r="T233" s="4"/>
      <c r="U233" s="7"/>
      <c r="V233" s="7"/>
      <c r="W233" s="7"/>
      <c r="X233" s="7"/>
    </row>
    <row r="234" spans="1:24" ht="18.95" customHeight="1" thickBot="1" x14ac:dyDescent="0.35">
      <c r="A234" s="4"/>
      <c r="B234" s="31"/>
      <c r="C234" s="50"/>
      <c r="D234" s="28"/>
      <c r="E234" s="54" t="s">
        <v>33</v>
      </c>
      <c r="F234" s="55" t="s">
        <v>420</v>
      </c>
      <c r="G234" s="74"/>
      <c r="H234" s="55"/>
      <c r="I234" s="13"/>
      <c r="J234" s="13"/>
      <c r="K234" s="13"/>
      <c r="L234" s="55"/>
      <c r="M234" s="65"/>
      <c r="N234" s="65"/>
      <c r="O234" s="65"/>
      <c r="P234" s="65"/>
      <c r="Q234" s="93"/>
      <c r="R234" s="55"/>
      <c r="S234" s="73"/>
      <c r="T234" s="4"/>
      <c r="U234" s="7"/>
      <c r="V234" s="7"/>
      <c r="W234" s="7"/>
      <c r="X234" s="7"/>
    </row>
    <row r="235" spans="1:24" ht="20.100000000000001" customHeight="1" thickBot="1" x14ac:dyDescent="0.35">
      <c r="A235" s="4"/>
      <c r="B235" s="31"/>
      <c r="C235" s="50"/>
      <c r="D235" s="28"/>
      <c r="E235" s="54" t="s">
        <v>33</v>
      </c>
      <c r="F235" s="55" t="s">
        <v>421</v>
      </c>
      <c r="G235" s="74"/>
      <c r="H235" s="55"/>
      <c r="I235" s="13"/>
      <c r="J235" s="13"/>
      <c r="K235" s="55"/>
      <c r="L235" s="55"/>
      <c r="M235" s="65"/>
      <c r="N235" s="65"/>
      <c r="O235" s="65"/>
      <c r="P235" s="65"/>
      <c r="Q235" s="93"/>
      <c r="R235" s="55"/>
      <c r="S235" s="73"/>
      <c r="T235" s="4"/>
      <c r="U235" s="7"/>
      <c r="V235" s="7"/>
      <c r="W235" s="7"/>
      <c r="X235" s="7"/>
    </row>
    <row r="236" spans="1:24" ht="20.100000000000001" customHeight="1" thickBot="1" x14ac:dyDescent="0.35">
      <c r="A236" s="4"/>
      <c r="B236" s="31"/>
      <c r="C236" s="50"/>
      <c r="D236" s="28"/>
      <c r="E236" s="54" t="s">
        <v>33</v>
      </c>
      <c r="F236" s="55" t="s">
        <v>266</v>
      </c>
      <c r="G236" s="74"/>
      <c r="H236" s="55"/>
      <c r="I236" s="13"/>
      <c r="J236" s="13"/>
      <c r="K236" s="55"/>
      <c r="L236" s="55"/>
      <c r="M236" s="65"/>
      <c r="N236" s="65"/>
      <c r="O236" s="65"/>
      <c r="P236" s="65"/>
      <c r="Q236" s="93"/>
      <c r="R236" s="55"/>
      <c r="S236" s="73"/>
      <c r="T236" s="4"/>
      <c r="U236" s="7"/>
      <c r="V236" s="7"/>
      <c r="W236" s="7"/>
      <c r="X236" s="7"/>
    </row>
    <row r="237" spans="1:24" ht="20.100000000000001" customHeight="1" x14ac:dyDescent="0.3">
      <c r="A237" s="4"/>
      <c r="B237" s="31"/>
      <c r="C237" s="50"/>
      <c r="D237" s="28"/>
      <c r="E237" s="54"/>
      <c r="F237" s="55"/>
      <c r="G237" s="74"/>
      <c r="H237" s="55"/>
      <c r="I237" s="13"/>
      <c r="J237" s="13"/>
      <c r="K237" s="55"/>
      <c r="L237" s="55"/>
      <c r="M237" s="55"/>
      <c r="N237" s="55"/>
      <c r="O237" s="55"/>
      <c r="P237" s="55"/>
      <c r="Q237" s="93"/>
      <c r="R237" s="55"/>
      <c r="S237" s="73"/>
      <c r="T237" s="4"/>
      <c r="U237" s="7"/>
      <c r="V237" s="7"/>
      <c r="W237" s="7"/>
      <c r="X237" s="7"/>
    </row>
    <row r="238" spans="1:24" ht="20.100000000000001" customHeight="1" x14ac:dyDescent="0.3">
      <c r="A238" s="4"/>
      <c r="B238" s="31"/>
      <c r="C238" s="51" t="s">
        <v>400</v>
      </c>
      <c r="D238" s="28"/>
      <c r="E238" s="55" t="s">
        <v>538</v>
      </c>
      <c r="F238" s="55"/>
      <c r="G238" s="55"/>
      <c r="H238" s="55"/>
      <c r="I238" s="13"/>
      <c r="J238" s="13"/>
      <c r="K238" s="55"/>
      <c r="L238" s="55"/>
      <c r="M238" s="55"/>
      <c r="N238" s="55"/>
      <c r="O238" s="55"/>
      <c r="P238" s="55"/>
      <c r="Q238" s="93"/>
      <c r="R238" s="55"/>
      <c r="S238" s="73"/>
      <c r="T238" s="4"/>
      <c r="U238" s="7"/>
      <c r="V238" s="7"/>
      <c r="W238" s="7"/>
      <c r="X238" s="7"/>
    </row>
    <row r="239" spans="1:24" ht="20.100000000000001" customHeight="1" thickBot="1" x14ac:dyDescent="0.35">
      <c r="A239" s="4"/>
      <c r="B239" s="31"/>
      <c r="C239" s="50"/>
      <c r="D239" s="28"/>
      <c r="E239" s="55" t="s">
        <v>539</v>
      </c>
      <c r="F239" s="55"/>
      <c r="G239" s="55"/>
      <c r="H239" s="55"/>
      <c r="I239" s="13"/>
      <c r="J239" s="13"/>
      <c r="K239" s="55"/>
      <c r="L239" s="55"/>
      <c r="M239" s="55"/>
      <c r="N239" s="55"/>
      <c r="O239" s="55"/>
      <c r="P239" s="55"/>
      <c r="Q239" s="93"/>
      <c r="R239" s="55"/>
      <c r="S239" s="73"/>
      <c r="T239" s="4"/>
      <c r="U239" s="7"/>
      <c r="V239" s="7"/>
      <c r="W239" s="7"/>
      <c r="X239" s="7"/>
    </row>
    <row r="240" spans="1:24" ht="20.100000000000001" customHeight="1" thickBot="1" x14ac:dyDescent="0.35">
      <c r="A240" s="4"/>
      <c r="B240" s="31"/>
      <c r="C240" s="50"/>
      <c r="D240" s="28"/>
      <c r="E240" s="54" t="s">
        <v>33</v>
      </c>
      <c r="F240" s="55" t="s">
        <v>540</v>
      </c>
      <c r="G240" s="55"/>
      <c r="H240" s="55"/>
      <c r="I240" s="13"/>
      <c r="J240" s="13"/>
      <c r="K240" s="55"/>
      <c r="L240" s="55"/>
      <c r="M240" s="65"/>
      <c r="N240" s="65"/>
      <c r="O240" s="65"/>
      <c r="P240" s="65"/>
      <c r="Q240" s="93"/>
      <c r="R240" s="55"/>
      <c r="S240" s="73"/>
      <c r="T240" s="4"/>
      <c r="U240" s="7"/>
      <c r="V240" s="7"/>
      <c r="W240" s="7"/>
      <c r="X240" s="7"/>
    </row>
    <row r="241" spans="1:24" ht="20.100000000000001" customHeight="1" thickBot="1" x14ac:dyDescent="0.35">
      <c r="A241" s="4"/>
      <c r="B241" s="31"/>
      <c r="C241" s="50"/>
      <c r="D241" s="28"/>
      <c r="E241" s="54" t="s">
        <v>33</v>
      </c>
      <c r="F241" s="55" t="s">
        <v>541</v>
      </c>
      <c r="G241" s="55"/>
      <c r="H241" s="55"/>
      <c r="I241" s="13"/>
      <c r="J241" s="13"/>
      <c r="K241" s="55"/>
      <c r="L241" s="55"/>
      <c r="M241" s="65"/>
      <c r="N241" s="65"/>
      <c r="O241" s="65"/>
      <c r="P241" s="65"/>
      <c r="Q241" s="93"/>
      <c r="R241" s="55"/>
      <c r="S241" s="73"/>
      <c r="T241" s="4"/>
      <c r="U241" s="7"/>
      <c r="V241" s="7"/>
      <c r="W241" s="7"/>
      <c r="X241" s="7"/>
    </row>
    <row r="242" spans="1:24" ht="20.100000000000001" customHeight="1" thickBot="1" x14ac:dyDescent="0.35">
      <c r="A242" s="4"/>
      <c r="B242" s="31"/>
      <c r="C242" s="50"/>
      <c r="D242" s="28"/>
      <c r="E242" s="54" t="s">
        <v>33</v>
      </c>
      <c r="F242" s="55" t="s">
        <v>542</v>
      </c>
      <c r="G242" s="55"/>
      <c r="H242" s="55"/>
      <c r="I242" s="13"/>
      <c r="J242" s="13"/>
      <c r="K242" s="55"/>
      <c r="L242" s="55"/>
      <c r="M242" s="65"/>
      <c r="N242" s="65"/>
      <c r="O242" s="65"/>
      <c r="P242" s="65"/>
      <c r="Q242" s="93"/>
      <c r="R242" s="55"/>
      <c r="S242" s="73"/>
      <c r="T242" s="4"/>
      <c r="U242" s="7"/>
      <c r="V242" s="7"/>
      <c r="W242" s="7"/>
      <c r="X242" s="7"/>
    </row>
    <row r="243" spans="1:24" ht="20.100000000000001" customHeight="1" thickBot="1" x14ac:dyDescent="0.35">
      <c r="A243" s="4"/>
      <c r="B243" s="31"/>
      <c r="C243" s="50"/>
      <c r="D243" s="28"/>
      <c r="E243" s="54" t="s">
        <v>33</v>
      </c>
      <c r="F243" s="55" t="s">
        <v>543</v>
      </c>
      <c r="G243" s="55"/>
      <c r="H243" s="55"/>
      <c r="I243" s="13"/>
      <c r="J243" s="13"/>
      <c r="K243" s="55"/>
      <c r="L243" s="55"/>
      <c r="M243" s="65"/>
      <c r="N243" s="65"/>
      <c r="O243" s="65"/>
      <c r="P243" s="65"/>
      <c r="Q243" s="93"/>
      <c r="R243" s="55"/>
      <c r="S243" s="73"/>
      <c r="T243" s="4"/>
      <c r="U243" s="7"/>
      <c r="V243" s="7"/>
      <c r="W243" s="7"/>
      <c r="X243" s="7"/>
    </row>
    <row r="244" spans="1:24" ht="20.100000000000001" customHeight="1" x14ac:dyDescent="0.3">
      <c r="A244" s="4"/>
      <c r="B244" s="31"/>
      <c r="C244" s="50"/>
      <c r="D244" s="28"/>
      <c r="E244" s="54"/>
      <c r="F244" s="55"/>
      <c r="G244" s="55"/>
      <c r="H244" s="55"/>
      <c r="I244" s="13"/>
      <c r="J244" s="13"/>
      <c r="K244" s="55"/>
      <c r="L244" s="55"/>
      <c r="M244" s="55"/>
      <c r="N244" s="55"/>
      <c r="O244" s="55"/>
      <c r="P244" s="55"/>
      <c r="Q244" s="93"/>
      <c r="R244" s="55"/>
      <c r="S244" s="73"/>
      <c r="T244" s="4"/>
      <c r="U244" s="7"/>
      <c r="V244" s="7"/>
      <c r="W244" s="7"/>
      <c r="X244" s="7"/>
    </row>
    <row r="245" spans="1:24" ht="20.100000000000001" customHeight="1" x14ac:dyDescent="0.3">
      <c r="A245" s="4"/>
      <c r="B245" s="31"/>
      <c r="C245" s="51" t="s">
        <v>403</v>
      </c>
      <c r="D245" s="28"/>
      <c r="E245" s="95" t="s">
        <v>544</v>
      </c>
      <c r="F245" s="55"/>
      <c r="G245" s="55"/>
      <c r="H245" s="55"/>
      <c r="I245" s="13"/>
      <c r="J245" s="13"/>
      <c r="K245" s="55"/>
      <c r="L245" s="55"/>
      <c r="M245" s="55"/>
      <c r="N245" s="55"/>
      <c r="O245" s="55"/>
      <c r="P245" s="55"/>
      <c r="Q245" s="93"/>
      <c r="R245" s="55"/>
      <c r="S245" s="73"/>
      <c r="T245" s="4"/>
      <c r="U245" s="7"/>
      <c r="V245" s="7"/>
      <c r="W245" s="7"/>
      <c r="X245" s="7"/>
    </row>
    <row r="246" spans="1:24" ht="20.100000000000001" customHeight="1" thickBot="1" x14ac:dyDescent="0.35">
      <c r="A246" s="4"/>
      <c r="B246" s="31"/>
      <c r="C246" s="50"/>
      <c r="D246" s="28"/>
      <c r="E246" s="95" t="s">
        <v>545</v>
      </c>
      <c r="F246" s="55"/>
      <c r="G246" s="55"/>
      <c r="H246" s="55"/>
      <c r="I246" s="13"/>
      <c r="J246" s="13"/>
      <c r="K246" s="55"/>
      <c r="L246" s="55"/>
      <c r="M246" s="55"/>
      <c r="N246" s="55"/>
      <c r="O246" s="55"/>
      <c r="P246" s="55"/>
      <c r="Q246" s="93"/>
      <c r="R246" s="55"/>
      <c r="S246" s="73"/>
      <c r="T246" s="4"/>
      <c r="U246" s="7"/>
      <c r="V246" s="7"/>
      <c r="W246" s="7"/>
      <c r="X246" s="7"/>
    </row>
    <row r="247" spans="1:24" ht="20.100000000000001" customHeight="1" thickBot="1" x14ac:dyDescent="0.35">
      <c r="A247" s="4"/>
      <c r="B247" s="31"/>
      <c r="C247" s="50"/>
      <c r="D247" s="28"/>
      <c r="E247" s="54" t="s">
        <v>33</v>
      </c>
      <c r="F247" s="55" t="s">
        <v>246</v>
      </c>
      <c r="G247" s="55"/>
      <c r="H247" s="55"/>
      <c r="I247" s="13"/>
      <c r="J247" s="13"/>
      <c r="K247" s="55"/>
      <c r="L247" s="55"/>
      <c r="M247" s="65"/>
      <c r="N247" s="65"/>
      <c r="O247" s="65"/>
      <c r="P247" s="65"/>
      <c r="Q247" s="93"/>
      <c r="R247" s="55"/>
      <c r="S247" s="73"/>
      <c r="T247" s="4"/>
      <c r="U247" s="7"/>
      <c r="V247" s="7"/>
      <c r="W247" s="7"/>
      <c r="X247" s="7"/>
    </row>
    <row r="248" spans="1:24" ht="20.100000000000001" customHeight="1" thickBot="1" x14ac:dyDescent="0.35">
      <c r="A248" s="4"/>
      <c r="B248" s="31"/>
      <c r="C248" s="50"/>
      <c r="D248" s="28"/>
      <c r="E248" s="54" t="s">
        <v>33</v>
      </c>
      <c r="F248" s="55" t="s">
        <v>546</v>
      </c>
      <c r="G248" s="55"/>
      <c r="H248" s="55"/>
      <c r="I248" s="13"/>
      <c r="J248" s="13"/>
      <c r="K248" s="55"/>
      <c r="L248" s="55"/>
      <c r="M248" s="65"/>
      <c r="N248" s="65"/>
      <c r="O248" s="65"/>
      <c r="P248" s="65"/>
      <c r="Q248" s="93"/>
      <c r="R248" s="55"/>
      <c r="S248" s="73"/>
      <c r="T248" s="4"/>
      <c r="U248" s="7"/>
      <c r="V248" s="7"/>
      <c r="W248" s="7"/>
      <c r="X248" s="7"/>
    </row>
    <row r="249" spans="1:24" ht="20.100000000000001" customHeight="1" thickBot="1" x14ac:dyDescent="0.35">
      <c r="A249" s="4"/>
      <c r="B249" s="31"/>
      <c r="C249" s="50"/>
      <c r="D249" s="28"/>
      <c r="E249" s="54" t="s">
        <v>33</v>
      </c>
      <c r="F249" s="55" t="s">
        <v>266</v>
      </c>
      <c r="G249" s="55"/>
      <c r="H249" s="55"/>
      <c r="I249" s="13"/>
      <c r="J249" s="13"/>
      <c r="K249" s="55"/>
      <c r="L249" s="55"/>
      <c r="M249" s="65"/>
      <c r="N249" s="65"/>
      <c r="O249" s="65"/>
      <c r="P249" s="65"/>
      <c r="Q249" s="93"/>
      <c r="R249" s="55"/>
      <c r="S249" s="73"/>
      <c r="T249" s="4"/>
      <c r="U249" s="7"/>
      <c r="V249" s="7"/>
      <c r="W249" s="7"/>
      <c r="X249" s="7"/>
    </row>
    <row r="250" spans="1:24" ht="20.100000000000001" customHeight="1" x14ac:dyDescent="0.3">
      <c r="A250" s="4"/>
      <c r="B250" s="31"/>
      <c r="C250" s="50"/>
      <c r="D250" s="28"/>
      <c r="E250" s="54"/>
      <c r="F250" s="55"/>
      <c r="G250" s="55"/>
      <c r="H250" s="55"/>
      <c r="I250" s="13"/>
      <c r="J250" s="13"/>
      <c r="K250" s="55"/>
      <c r="L250" s="55"/>
      <c r="M250" s="55"/>
      <c r="N250" s="55"/>
      <c r="O250" s="55"/>
      <c r="P250" s="55"/>
      <c r="Q250" s="93"/>
      <c r="R250" s="55"/>
      <c r="S250" s="73"/>
      <c r="T250" s="4"/>
      <c r="U250" s="7"/>
      <c r="V250" s="7"/>
      <c r="W250" s="7"/>
      <c r="X250" s="7"/>
    </row>
    <row r="251" spans="1:24" ht="20.100000000000001" customHeight="1" x14ac:dyDescent="0.3">
      <c r="A251" s="4"/>
      <c r="B251" s="31"/>
      <c r="C251" s="51" t="s">
        <v>405</v>
      </c>
      <c r="D251" s="28"/>
      <c r="E251" s="95" t="s">
        <v>547</v>
      </c>
      <c r="F251" s="55"/>
      <c r="G251" s="55"/>
      <c r="H251" s="55"/>
      <c r="I251" s="13"/>
      <c r="J251" s="13"/>
      <c r="K251" s="55"/>
      <c r="L251" s="55"/>
      <c r="M251" s="55"/>
      <c r="N251" s="55"/>
      <c r="O251" s="55"/>
      <c r="P251" s="55"/>
      <c r="Q251" s="93"/>
      <c r="R251" s="55"/>
      <c r="S251" s="73"/>
      <c r="T251" s="4"/>
      <c r="U251" s="7"/>
      <c r="V251" s="7"/>
      <c r="W251" s="7"/>
      <c r="X251" s="7"/>
    </row>
    <row r="252" spans="1:24" ht="20.100000000000001" customHeight="1" x14ac:dyDescent="0.3">
      <c r="A252" s="4"/>
      <c r="B252" s="31"/>
      <c r="C252" s="50"/>
      <c r="D252" s="28"/>
      <c r="E252" s="95" t="s">
        <v>548</v>
      </c>
      <c r="F252" s="55"/>
      <c r="G252" s="55"/>
      <c r="H252" s="55"/>
      <c r="I252" s="13"/>
      <c r="J252" s="13"/>
      <c r="K252" s="55"/>
      <c r="L252" s="55"/>
      <c r="M252" s="55"/>
      <c r="N252" s="55"/>
      <c r="O252" s="55"/>
      <c r="P252" s="55"/>
      <c r="Q252" s="93"/>
      <c r="R252" s="55"/>
      <c r="S252" s="73"/>
      <c r="T252" s="4"/>
      <c r="U252" s="7"/>
      <c r="V252" s="7"/>
      <c r="W252" s="7"/>
      <c r="X252" s="7"/>
    </row>
    <row r="253" spans="1:24" ht="20.100000000000001" customHeight="1" thickBot="1" x14ac:dyDescent="0.35">
      <c r="A253" s="4"/>
      <c r="B253" s="31"/>
      <c r="C253" s="50"/>
      <c r="D253" s="28"/>
      <c r="E253" s="54"/>
      <c r="F253" s="55"/>
      <c r="G253" s="74"/>
      <c r="H253" s="55"/>
      <c r="I253" s="13"/>
      <c r="J253" s="13"/>
      <c r="K253" s="55"/>
      <c r="L253" s="55"/>
      <c r="M253" s="55"/>
      <c r="N253" s="55"/>
      <c r="O253" s="55"/>
      <c r="P253" s="55"/>
      <c r="Q253" s="55"/>
      <c r="R253" s="55"/>
      <c r="S253" s="73"/>
      <c r="T253" s="4"/>
      <c r="U253" s="7"/>
      <c r="V253" s="7"/>
      <c r="W253" s="7"/>
      <c r="X253" s="7"/>
    </row>
    <row r="254" spans="1:24" ht="20.100000000000001" customHeight="1" thickBot="1" x14ac:dyDescent="0.35">
      <c r="A254" s="4"/>
      <c r="B254" s="31"/>
      <c r="C254" s="50"/>
      <c r="D254" s="28"/>
      <c r="E254" s="54" t="s">
        <v>33</v>
      </c>
      <c r="F254" s="55" t="s">
        <v>232</v>
      </c>
      <c r="G254" s="55"/>
      <c r="H254" s="55"/>
      <c r="I254" s="13"/>
      <c r="J254" s="13"/>
      <c r="K254" s="55"/>
      <c r="L254" s="55"/>
      <c r="M254" s="65"/>
      <c r="N254" s="65"/>
      <c r="O254" s="65"/>
      <c r="P254" s="65"/>
      <c r="Q254" s="93"/>
      <c r="R254" s="55"/>
      <c r="S254" s="73"/>
      <c r="T254" s="4"/>
      <c r="U254" s="7"/>
      <c r="V254" s="7"/>
      <c r="W254" s="7"/>
      <c r="X254" s="7"/>
    </row>
    <row r="255" spans="1:24" ht="20.100000000000001" customHeight="1" thickBot="1" x14ac:dyDescent="0.35">
      <c r="A255" s="4"/>
      <c r="B255" s="31"/>
      <c r="C255" s="50"/>
      <c r="D255" s="28"/>
      <c r="E255" s="54" t="s">
        <v>33</v>
      </c>
      <c r="F255" s="55" t="s">
        <v>239</v>
      </c>
      <c r="G255" s="55"/>
      <c r="H255" s="55"/>
      <c r="I255" s="13"/>
      <c r="J255" s="13"/>
      <c r="K255" s="55"/>
      <c r="L255" s="55"/>
      <c r="M255" s="65"/>
      <c r="N255" s="65"/>
      <c r="O255" s="65"/>
      <c r="P255" s="65"/>
      <c r="Q255" s="93"/>
      <c r="R255" s="55"/>
      <c r="S255" s="73"/>
      <c r="T255" s="4"/>
      <c r="U255" s="7"/>
      <c r="V255" s="7"/>
      <c r="W255" s="7"/>
      <c r="X255" s="7"/>
    </row>
    <row r="256" spans="1:24" ht="20.100000000000001" customHeight="1" thickBot="1" x14ac:dyDescent="0.35">
      <c r="A256" s="4"/>
      <c r="B256" s="31"/>
      <c r="C256" s="50"/>
      <c r="D256" s="28"/>
      <c r="E256" s="54" t="s">
        <v>33</v>
      </c>
      <c r="F256" s="55" t="s">
        <v>246</v>
      </c>
      <c r="G256" s="55"/>
      <c r="H256" s="55"/>
      <c r="I256" s="13"/>
      <c r="J256" s="13"/>
      <c r="K256" s="55"/>
      <c r="L256" s="55"/>
      <c r="M256" s="65"/>
      <c r="N256" s="65"/>
      <c r="O256" s="65"/>
      <c r="P256" s="65"/>
      <c r="Q256" s="93"/>
      <c r="R256" s="55"/>
      <c r="S256" s="73"/>
      <c r="T256" s="4"/>
      <c r="U256" s="7"/>
      <c r="V256" s="7"/>
      <c r="W256" s="7"/>
      <c r="X256" s="7"/>
    </row>
    <row r="257" spans="1:24" ht="20.100000000000001" customHeight="1" thickBot="1" x14ac:dyDescent="0.35">
      <c r="A257" s="4"/>
      <c r="B257" s="31"/>
      <c r="C257" s="50"/>
      <c r="D257" s="28"/>
      <c r="E257" s="54" t="s">
        <v>33</v>
      </c>
      <c r="F257" s="55" t="s">
        <v>254</v>
      </c>
      <c r="G257" s="55"/>
      <c r="H257" s="55"/>
      <c r="I257" s="13"/>
      <c r="J257" s="13"/>
      <c r="K257" s="55"/>
      <c r="L257" s="55"/>
      <c r="M257" s="65"/>
      <c r="N257" s="65"/>
      <c r="O257" s="65"/>
      <c r="P257" s="65"/>
      <c r="Q257" s="93"/>
      <c r="R257" s="55"/>
      <c r="S257" s="73"/>
      <c r="T257" s="4"/>
      <c r="U257" s="7"/>
      <c r="V257" s="7"/>
      <c r="W257" s="7"/>
      <c r="X257" s="7"/>
    </row>
    <row r="258" spans="1:24" ht="20.100000000000001" customHeight="1" thickBot="1" x14ac:dyDescent="0.35">
      <c r="A258" s="4"/>
      <c r="B258" s="31"/>
      <c r="C258" s="50"/>
      <c r="D258" s="28"/>
      <c r="E258" s="54" t="s">
        <v>33</v>
      </c>
      <c r="F258" s="55" t="s">
        <v>260</v>
      </c>
      <c r="G258" s="55"/>
      <c r="H258" s="55"/>
      <c r="I258" s="13"/>
      <c r="J258" s="13"/>
      <c r="K258" s="55"/>
      <c r="L258" s="55"/>
      <c r="M258" s="65"/>
      <c r="N258" s="65"/>
      <c r="O258" s="65"/>
      <c r="P258" s="65"/>
      <c r="Q258" s="93"/>
      <c r="R258" s="55"/>
      <c r="S258" s="73"/>
      <c r="T258" s="4"/>
      <c r="U258" s="7"/>
      <c r="V258" s="7"/>
      <c r="W258" s="7"/>
      <c r="X258" s="7"/>
    </row>
    <row r="259" spans="1:24" ht="20.100000000000001" customHeight="1" thickBot="1" x14ac:dyDescent="0.35">
      <c r="A259" s="4"/>
      <c r="B259" s="31"/>
      <c r="C259" s="50"/>
      <c r="D259" s="28"/>
      <c r="E259" s="54" t="s">
        <v>33</v>
      </c>
      <c r="F259" s="55" t="s">
        <v>266</v>
      </c>
      <c r="G259" s="55"/>
      <c r="H259" s="55"/>
      <c r="I259" s="13"/>
      <c r="J259" s="13"/>
      <c r="K259" s="55"/>
      <c r="L259" s="55"/>
      <c r="M259" s="65"/>
      <c r="N259" s="65"/>
      <c r="O259" s="65"/>
      <c r="P259" s="65"/>
      <c r="Q259" s="93"/>
      <c r="R259" s="55"/>
      <c r="S259" s="73"/>
      <c r="T259" s="4"/>
      <c r="U259" s="7"/>
      <c r="V259" s="7"/>
      <c r="W259" s="7"/>
      <c r="X259" s="7"/>
    </row>
    <row r="260" spans="1:24" ht="20.100000000000001" customHeight="1" x14ac:dyDescent="0.3">
      <c r="A260" s="4"/>
      <c r="B260" s="31"/>
      <c r="C260" s="50"/>
      <c r="D260" s="28"/>
      <c r="E260" s="54"/>
      <c r="F260" s="55"/>
      <c r="G260" s="74"/>
      <c r="H260" s="55"/>
      <c r="I260" s="13"/>
      <c r="J260" s="13"/>
      <c r="K260" s="55"/>
      <c r="L260" s="55"/>
      <c r="M260" s="55"/>
      <c r="N260" s="55"/>
      <c r="O260" s="55"/>
      <c r="P260" s="55"/>
      <c r="Q260" s="55"/>
      <c r="R260" s="55"/>
      <c r="S260" s="73"/>
      <c r="T260" s="4"/>
      <c r="U260" s="7"/>
      <c r="V260" s="7"/>
      <c r="W260" s="7"/>
      <c r="X260" s="7"/>
    </row>
    <row r="261" spans="1:24" ht="20.100000000000001" customHeight="1" x14ac:dyDescent="0.3">
      <c r="A261" s="4"/>
      <c r="B261" s="31"/>
      <c r="C261" s="50"/>
      <c r="D261" s="28"/>
      <c r="E261" s="54"/>
      <c r="F261" s="55"/>
      <c r="G261" s="74"/>
      <c r="H261" s="55"/>
      <c r="I261" s="13"/>
      <c r="J261" s="13"/>
      <c r="K261" s="55"/>
      <c r="L261" s="55"/>
      <c r="M261" s="55"/>
      <c r="N261" s="55"/>
      <c r="O261" s="55"/>
      <c r="P261" s="55"/>
      <c r="Q261" s="55"/>
      <c r="R261" s="55"/>
      <c r="S261" s="73"/>
      <c r="T261" s="4"/>
      <c r="U261" s="7"/>
      <c r="V261" s="7"/>
      <c r="W261" s="7"/>
      <c r="X261" s="7"/>
    </row>
    <row r="262" spans="1:24" ht="20.100000000000001" customHeight="1" x14ac:dyDescent="0.3">
      <c r="A262" s="4"/>
      <c r="B262" s="31"/>
      <c r="C262" s="51" t="s">
        <v>414</v>
      </c>
      <c r="D262" s="28"/>
      <c r="E262" s="13" t="s">
        <v>549</v>
      </c>
      <c r="F262" s="13"/>
      <c r="G262" s="69"/>
      <c r="H262" s="13"/>
      <c r="I262" s="13"/>
      <c r="J262" s="13"/>
      <c r="K262" s="55"/>
      <c r="L262" s="55"/>
      <c r="M262" s="55"/>
      <c r="N262" s="55"/>
      <c r="O262" s="55"/>
      <c r="P262" s="55"/>
      <c r="Q262" s="55"/>
      <c r="R262" s="55"/>
      <c r="S262" s="73"/>
      <c r="T262" s="4"/>
      <c r="U262" s="7"/>
      <c r="V262" s="7"/>
      <c r="W262" s="7"/>
      <c r="X262" s="7"/>
    </row>
    <row r="263" spans="1:24" ht="20.100000000000001" customHeight="1" thickBot="1" x14ac:dyDescent="0.35">
      <c r="A263" s="4"/>
      <c r="B263" s="31"/>
      <c r="C263" s="50"/>
      <c r="D263" s="28"/>
      <c r="E263" s="13"/>
      <c r="F263" s="13"/>
      <c r="G263" s="69"/>
      <c r="H263" s="13"/>
      <c r="I263" s="13"/>
      <c r="J263" s="13"/>
      <c r="K263" s="55"/>
      <c r="L263" s="55"/>
      <c r="M263" s="55"/>
      <c r="N263" s="55"/>
      <c r="O263" s="55"/>
      <c r="P263" s="55"/>
      <c r="Q263" s="55"/>
      <c r="R263" s="55"/>
      <c r="S263" s="73"/>
      <c r="T263" s="4"/>
      <c r="U263" s="7"/>
      <c r="V263" s="7"/>
      <c r="W263" s="7"/>
      <c r="X263" s="7"/>
    </row>
    <row r="264" spans="1:24" ht="20.100000000000001" customHeight="1" thickBot="1" x14ac:dyDescent="0.35">
      <c r="A264" s="4"/>
      <c r="B264" s="31"/>
      <c r="C264" s="50"/>
      <c r="D264" s="28"/>
      <c r="E264" s="62" t="s">
        <v>33</v>
      </c>
      <c r="F264" s="13" t="s">
        <v>550</v>
      </c>
      <c r="G264" s="69"/>
      <c r="H264" s="13"/>
      <c r="I264" s="13"/>
      <c r="J264" s="13"/>
      <c r="K264" s="55"/>
      <c r="L264" s="55"/>
      <c r="M264" s="65"/>
      <c r="N264" s="65"/>
      <c r="O264" s="65"/>
      <c r="P264" s="65"/>
      <c r="Q264" s="93"/>
      <c r="R264" s="55"/>
      <c r="S264" s="73"/>
      <c r="T264" s="4"/>
      <c r="U264" s="7"/>
      <c r="V264" s="7"/>
      <c r="W264" s="7"/>
      <c r="X264" s="7"/>
    </row>
    <row r="265" spans="1:24" ht="20.100000000000001" customHeight="1" thickBot="1" x14ac:dyDescent="0.35">
      <c r="A265" s="4"/>
      <c r="B265" s="31"/>
      <c r="C265" s="50"/>
      <c r="D265" s="28"/>
      <c r="E265" s="62" t="s">
        <v>33</v>
      </c>
      <c r="F265" s="13" t="s">
        <v>551</v>
      </c>
      <c r="G265" s="69"/>
      <c r="H265" s="13"/>
      <c r="I265" s="13"/>
      <c r="J265" s="13"/>
      <c r="K265" s="55"/>
      <c r="L265" s="55"/>
      <c r="M265" s="65"/>
      <c r="N265" s="65"/>
      <c r="O265" s="65"/>
      <c r="P265" s="65"/>
      <c r="Q265" s="93"/>
      <c r="R265" s="55"/>
      <c r="S265" s="73"/>
      <c r="T265" s="4"/>
      <c r="U265" s="7"/>
      <c r="V265" s="7"/>
      <c r="W265" s="7"/>
      <c r="X265" s="7"/>
    </row>
    <row r="266" spans="1:24" ht="20.100000000000001" customHeight="1" thickBot="1" x14ac:dyDescent="0.35">
      <c r="A266" s="4"/>
      <c r="B266" s="31"/>
      <c r="C266" s="50"/>
      <c r="D266" s="28"/>
      <c r="E266" s="62" t="s">
        <v>33</v>
      </c>
      <c r="F266" s="13" t="s">
        <v>552</v>
      </c>
      <c r="G266" s="69"/>
      <c r="H266" s="13"/>
      <c r="I266" s="13"/>
      <c r="J266" s="13"/>
      <c r="K266" s="55"/>
      <c r="L266" s="55"/>
      <c r="M266" s="65"/>
      <c r="N266" s="65"/>
      <c r="O266" s="65"/>
      <c r="P266" s="65"/>
      <c r="Q266" s="93"/>
      <c r="R266" s="55"/>
      <c r="S266" s="73"/>
      <c r="T266" s="4"/>
      <c r="U266" s="7"/>
      <c r="V266" s="7"/>
      <c r="W266" s="7"/>
      <c r="X266" s="7"/>
    </row>
    <row r="267" spans="1:24" ht="20.100000000000001" customHeight="1" thickBot="1" x14ac:dyDescent="0.35">
      <c r="A267" s="4"/>
      <c r="B267" s="31"/>
      <c r="C267" s="50"/>
      <c r="D267" s="28"/>
      <c r="E267" s="62" t="s">
        <v>33</v>
      </c>
      <c r="F267" s="13" t="s">
        <v>266</v>
      </c>
      <c r="G267" s="69"/>
      <c r="H267" s="13"/>
      <c r="I267" s="13"/>
      <c r="J267" s="13"/>
      <c r="K267" s="55"/>
      <c r="L267" s="55"/>
      <c r="M267" s="65"/>
      <c r="N267" s="65"/>
      <c r="O267" s="65"/>
      <c r="P267" s="65"/>
      <c r="Q267" s="93"/>
      <c r="R267" s="55"/>
      <c r="S267" s="73"/>
      <c r="T267" s="4"/>
      <c r="U267" s="7"/>
      <c r="V267" s="7"/>
      <c r="W267" s="7"/>
      <c r="X267" s="7"/>
    </row>
    <row r="268" spans="1:24" ht="20.100000000000001" customHeight="1" x14ac:dyDescent="0.3">
      <c r="A268" s="4"/>
      <c r="B268" s="31"/>
      <c r="C268" s="50"/>
      <c r="D268" s="28"/>
      <c r="E268" s="62"/>
      <c r="F268" s="13"/>
      <c r="G268" s="69"/>
      <c r="H268" s="13"/>
      <c r="I268" s="13"/>
      <c r="J268" s="13"/>
      <c r="K268" s="55"/>
      <c r="L268" s="93"/>
      <c r="M268" s="93"/>
      <c r="N268" s="93"/>
      <c r="O268" s="93"/>
      <c r="P268" s="93"/>
      <c r="Q268" s="93"/>
      <c r="R268" s="55"/>
      <c r="S268" s="73"/>
      <c r="T268" s="4"/>
      <c r="U268" s="7"/>
      <c r="V268" s="7"/>
      <c r="W268" s="7"/>
      <c r="X268" s="7"/>
    </row>
    <row r="269" spans="1:24" ht="20.100000000000001" customHeight="1" thickBot="1" x14ac:dyDescent="0.35">
      <c r="A269" s="4"/>
      <c r="B269" s="31"/>
      <c r="C269" s="50"/>
      <c r="D269" s="28"/>
      <c r="E269" s="62"/>
      <c r="F269" s="13"/>
      <c r="G269" s="69"/>
      <c r="H269" s="13"/>
      <c r="I269" s="13"/>
      <c r="J269" s="13"/>
      <c r="K269" s="55"/>
      <c r="L269" s="93"/>
      <c r="M269" s="93"/>
      <c r="N269" s="93"/>
      <c r="O269" s="93"/>
      <c r="P269" s="93"/>
      <c r="Q269" s="93"/>
      <c r="R269" s="55"/>
      <c r="S269" s="73"/>
      <c r="T269" s="4"/>
      <c r="U269" s="7"/>
      <c r="V269" s="7"/>
      <c r="W269" s="7"/>
      <c r="X269" s="7"/>
    </row>
    <row r="270" spans="1:24" ht="20.100000000000001" customHeight="1" thickBot="1" x14ac:dyDescent="0.35">
      <c r="A270" s="4"/>
      <c r="B270" s="31"/>
      <c r="C270" s="51" t="s">
        <v>422</v>
      </c>
      <c r="D270" s="28"/>
      <c r="E270" s="55" t="s">
        <v>553</v>
      </c>
      <c r="F270" s="13"/>
      <c r="G270" s="69"/>
      <c r="H270" s="13"/>
      <c r="I270" s="13"/>
      <c r="J270" s="13"/>
      <c r="K270" s="55"/>
      <c r="L270" s="55"/>
      <c r="M270" s="78"/>
      <c r="N270" s="78"/>
      <c r="O270" s="78"/>
      <c r="P270" s="78"/>
      <c r="Q270" s="93"/>
      <c r="R270" s="55"/>
      <c r="S270" s="73"/>
      <c r="T270" s="4"/>
      <c r="U270" s="7"/>
      <c r="V270" s="7"/>
      <c r="W270" s="7"/>
      <c r="X270" s="7"/>
    </row>
    <row r="271" spans="1:24" ht="20.100000000000001" customHeight="1" x14ac:dyDescent="0.3">
      <c r="A271" s="4"/>
      <c r="B271" s="31"/>
      <c r="C271" s="51"/>
      <c r="D271" s="28"/>
      <c r="E271" s="55"/>
      <c r="F271" s="55"/>
      <c r="G271" s="55"/>
      <c r="H271" s="55"/>
      <c r="I271" s="55"/>
      <c r="J271" s="55"/>
      <c r="K271" s="87"/>
      <c r="L271" s="87"/>
      <c r="M271" s="55"/>
      <c r="N271" s="55"/>
      <c r="O271" s="55"/>
      <c r="P271" s="55"/>
      <c r="Q271" s="55"/>
      <c r="R271" s="55"/>
      <c r="S271" s="73"/>
      <c r="T271" s="4"/>
      <c r="U271" s="7"/>
      <c r="V271" s="7"/>
      <c r="W271" s="7"/>
      <c r="X271" s="7"/>
    </row>
    <row r="272" spans="1:24" ht="20.100000000000001" customHeight="1" x14ac:dyDescent="0.3">
      <c r="A272" s="4"/>
      <c r="B272" s="31"/>
      <c r="C272" s="51" t="s">
        <v>425</v>
      </c>
      <c r="D272" s="28"/>
      <c r="E272" s="55" t="s">
        <v>554</v>
      </c>
      <c r="F272" s="55"/>
      <c r="G272" s="55"/>
      <c r="H272" s="55"/>
      <c r="I272" s="55"/>
      <c r="J272" s="55"/>
      <c r="K272" s="55"/>
      <c r="L272" s="55"/>
      <c r="M272" s="55"/>
      <c r="N272" s="55"/>
      <c r="O272" s="55"/>
      <c r="P272" s="55"/>
      <c r="Q272" s="55"/>
      <c r="R272" s="55"/>
      <c r="S272" s="73"/>
      <c r="T272" s="4"/>
      <c r="U272" s="7"/>
      <c r="V272" s="7"/>
      <c r="W272" s="7"/>
      <c r="X272" s="7"/>
    </row>
    <row r="273" spans="1:24" ht="20.100000000000001" customHeight="1" x14ac:dyDescent="0.3">
      <c r="A273" s="4"/>
      <c r="B273" s="31"/>
      <c r="C273" s="50"/>
      <c r="D273" s="28"/>
      <c r="E273" s="55" t="s">
        <v>555</v>
      </c>
      <c r="F273" s="55"/>
      <c r="G273" s="55"/>
      <c r="H273" s="55"/>
      <c r="I273" s="55"/>
      <c r="J273" s="55"/>
      <c r="K273" s="55"/>
      <c r="L273" s="55"/>
      <c r="M273" s="55"/>
      <c r="N273" s="55"/>
      <c r="O273" s="55"/>
      <c r="P273" s="55"/>
      <c r="Q273" s="55"/>
      <c r="R273" s="55"/>
      <c r="S273" s="73"/>
      <c r="T273" s="4"/>
      <c r="U273" s="7"/>
      <c r="V273" s="7"/>
      <c r="W273" s="7"/>
      <c r="X273" s="7"/>
    </row>
    <row r="274" spans="1:24" ht="20.100000000000001" customHeight="1" thickBot="1" x14ac:dyDescent="0.35">
      <c r="A274" s="4"/>
      <c r="B274" s="31"/>
      <c r="C274" s="50"/>
      <c r="D274" s="28"/>
      <c r="E274" s="55"/>
      <c r="F274" s="55"/>
      <c r="G274" s="55"/>
      <c r="H274" s="55"/>
      <c r="I274" s="55"/>
      <c r="J274" s="55"/>
      <c r="K274" s="55"/>
      <c r="L274" s="55"/>
      <c r="M274" s="55"/>
      <c r="N274" s="55"/>
      <c r="O274" s="55"/>
      <c r="P274" s="55"/>
      <c r="Q274" s="55"/>
      <c r="R274" s="55"/>
      <c r="S274" s="73"/>
      <c r="T274" s="4"/>
      <c r="U274" s="7"/>
      <c r="V274" s="7"/>
      <c r="W274" s="7"/>
      <c r="X274" s="7"/>
    </row>
    <row r="275" spans="1:24" ht="20.100000000000001" customHeight="1" thickBot="1" x14ac:dyDescent="0.35">
      <c r="A275" s="4"/>
      <c r="B275" s="31"/>
      <c r="C275" s="50"/>
      <c r="D275" s="28"/>
      <c r="E275" s="62" t="s">
        <v>33</v>
      </c>
      <c r="F275" s="55" t="s">
        <v>67</v>
      </c>
      <c r="G275" s="55"/>
      <c r="H275" s="55"/>
      <c r="I275" s="55"/>
      <c r="J275" s="55"/>
      <c r="K275" s="55"/>
      <c r="L275" s="55"/>
      <c r="M275" s="65"/>
      <c r="N275" s="65"/>
      <c r="O275" s="65"/>
      <c r="P275" s="65"/>
      <c r="Q275" s="93"/>
      <c r="R275" s="55"/>
      <c r="S275" s="73"/>
      <c r="T275" s="4"/>
      <c r="U275" s="7"/>
      <c r="V275" s="7"/>
      <c r="W275" s="7"/>
      <c r="X275" s="7"/>
    </row>
    <row r="276" spans="1:24" ht="20.100000000000001" customHeight="1" thickBot="1" x14ac:dyDescent="0.35">
      <c r="A276" s="4"/>
      <c r="B276" s="31"/>
      <c r="C276" s="50"/>
      <c r="D276" s="28"/>
      <c r="E276" s="62" t="s">
        <v>33</v>
      </c>
      <c r="F276" s="55" t="s">
        <v>72</v>
      </c>
      <c r="G276" s="55"/>
      <c r="H276" s="55"/>
      <c r="I276" s="55"/>
      <c r="J276" s="55"/>
      <c r="K276" s="55"/>
      <c r="L276" s="55"/>
      <c r="M276" s="65"/>
      <c r="N276" s="65"/>
      <c r="O276" s="65"/>
      <c r="P276" s="65"/>
      <c r="Q276" s="93"/>
      <c r="R276" s="55"/>
      <c r="S276" s="73"/>
      <c r="T276" s="4"/>
      <c r="U276" s="7"/>
      <c r="V276" s="7"/>
      <c r="W276" s="7"/>
      <c r="X276" s="7"/>
    </row>
    <row r="277" spans="1:24" ht="20.100000000000001" customHeight="1" thickBot="1" x14ac:dyDescent="0.35">
      <c r="A277" s="4"/>
      <c r="B277" s="31"/>
      <c r="C277" s="50"/>
      <c r="D277" s="28"/>
      <c r="E277" s="62" t="s">
        <v>33</v>
      </c>
      <c r="F277" s="55" t="s">
        <v>77</v>
      </c>
      <c r="G277" s="55"/>
      <c r="H277" s="55"/>
      <c r="I277" s="55"/>
      <c r="J277" s="55"/>
      <c r="K277" s="55"/>
      <c r="L277" s="55"/>
      <c r="M277" s="65"/>
      <c r="N277" s="65"/>
      <c r="O277" s="65"/>
      <c r="P277" s="65"/>
      <c r="Q277" s="93"/>
      <c r="R277" s="55"/>
      <c r="S277" s="73"/>
      <c r="T277" s="4"/>
      <c r="U277" s="7"/>
      <c r="V277" s="7"/>
      <c r="W277" s="7"/>
      <c r="X277" s="7"/>
    </row>
    <row r="278" spans="1:24" ht="20.100000000000001" customHeight="1" thickBot="1" x14ac:dyDescent="0.35">
      <c r="A278" s="4"/>
      <c r="B278" s="31"/>
      <c r="C278" s="50"/>
      <c r="D278" s="28"/>
      <c r="E278" s="62" t="s">
        <v>33</v>
      </c>
      <c r="F278" s="55" t="s">
        <v>556</v>
      </c>
      <c r="G278" s="55"/>
      <c r="H278" s="55"/>
      <c r="I278" s="55"/>
      <c r="J278" s="55"/>
      <c r="K278" s="55"/>
      <c r="L278" s="55"/>
      <c r="M278" s="65"/>
      <c r="N278" s="65"/>
      <c r="O278" s="65"/>
      <c r="P278" s="65"/>
      <c r="Q278" s="93"/>
      <c r="R278" s="55"/>
      <c r="S278" s="73"/>
      <c r="T278" s="4"/>
      <c r="U278" s="7"/>
      <c r="V278" s="7"/>
      <c r="W278" s="7"/>
      <c r="X278" s="7"/>
    </row>
    <row r="279" spans="1:24" ht="20.100000000000001" customHeight="1" thickBot="1" x14ac:dyDescent="0.35">
      <c r="A279" s="4"/>
      <c r="B279" s="31"/>
      <c r="C279" s="50"/>
      <c r="D279" s="28"/>
      <c r="E279" s="62" t="s">
        <v>33</v>
      </c>
      <c r="F279" s="55" t="s">
        <v>557</v>
      </c>
      <c r="G279" s="55"/>
      <c r="H279" s="55"/>
      <c r="I279" s="55"/>
      <c r="J279" s="55"/>
      <c r="K279" s="55"/>
      <c r="L279" s="55"/>
      <c r="M279" s="65"/>
      <c r="N279" s="65"/>
      <c r="O279" s="65"/>
      <c r="P279" s="65"/>
      <c r="Q279" s="93"/>
      <c r="R279" s="55"/>
      <c r="S279" s="73"/>
      <c r="T279" s="4"/>
      <c r="U279" s="7"/>
      <c r="V279" s="7"/>
      <c r="W279" s="7"/>
      <c r="X279" s="7"/>
    </row>
    <row r="280" spans="1:24" ht="20.100000000000001" customHeight="1" thickBot="1" x14ac:dyDescent="0.35">
      <c r="A280" s="4"/>
      <c r="B280" s="31"/>
      <c r="C280" s="50"/>
      <c r="D280" s="28"/>
      <c r="E280" s="62" t="s">
        <v>33</v>
      </c>
      <c r="F280" s="55" t="s">
        <v>558</v>
      </c>
      <c r="G280" s="55"/>
      <c r="H280" s="55"/>
      <c r="I280" s="55"/>
      <c r="J280" s="55"/>
      <c r="K280" s="55"/>
      <c r="L280" s="55"/>
      <c r="M280" s="65"/>
      <c r="N280" s="65"/>
      <c r="O280" s="65"/>
      <c r="P280" s="65"/>
      <c r="Q280" s="93"/>
      <c r="R280" s="55"/>
      <c r="S280" s="73"/>
      <c r="T280" s="4"/>
      <c r="U280" s="7"/>
      <c r="V280" s="7"/>
      <c r="W280" s="7"/>
      <c r="X280" s="7"/>
    </row>
    <row r="281" spans="1:24" ht="20.100000000000001" customHeight="1" thickBot="1" x14ac:dyDescent="0.35">
      <c r="A281" s="4"/>
      <c r="B281" s="31"/>
      <c r="C281" s="50"/>
      <c r="D281" s="28"/>
      <c r="E281" s="62" t="s">
        <v>33</v>
      </c>
      <c r="F281" s="55" t="s">
        <v>559</v>
      </c>
      <c r="G281" s="55"/>
      <c r="H281" s="55"/>
      <c r="I281" s="55"/>
      <c r="J281" s="55"/>
      <c r="K281" s="55"/>
      <c r="L281" s="55"/>
      <c r="M281" s="65"/>
      <c r="N281" s="65"/>
      <c r="O281" s="65"/>
      <c r="P281" s="65"/>
      <c r="Q281" s="93"/>
      <c r="R281" s="55"/>
      <c r="S281" s="73"/>
      <c r="T281" s="4"/>
      <c r="U281" s="7"/>
      <c r="V281" s="7"/>
      <c r="W281" s="7"/>
      <c r="X281" s="7"/>
    </row>
    <row r="282" spans="1:24" ht="20.100000000000001" customHeight="1" x14ac:dyDescent="0.3">
      <c r="A282" s="4"/>
      <c r="B282" s="31"/>
      <c r="C282" s="51"/>
      <c r="D282" s="28"/>
      <c r="E282" s="62" t="s">
        <v>33</v>
      </c>
      <c r="F282" s="55" t="s">
        <v>266</v>
      </c>
      <c r="G282" s="55"/>
      <c r="H282" s="55"/>
      <c r="I282" s="55"/>
      <c r="J282" s="55"/>
      <c r="K282" s="55"/>
      <c r="L282" s="55"/>
      <c r="M282" s="55"/>
      <c r="N282" s="55"/>
      <c r="O282" s="55"/>
      <c r="P282" s="55"/>
      <c r="Q282" s="55"/>
      <c r="R282" s="55"/>
      <c r="S282" s="73"/>
      <c r="T282" s="4"/>
      <c r="U282" s="7"/>
      <c r="V282" s="7"/>
      <c r="W282" s="7"/>
      <c r="X282" s="7"/>
    </row>
    <row r="283" spans="1:24" ht="20.100000000000001" customHeight="1" thickBot="1" x14ac:dyDescent="0.35">
      <c r="A283" s="4"/>
      <c r="B283" s="31"/>
      <c r="C283" s="50"/>
      <c r="D283" s="28"/>
      <c r="E283" s="55"/>
      <c r="F283" s="55"/>
      <c r="G283" s="55"/>
      <c r="H283" s="55"/>
      <c r="I283" s="55"/>
      <c r="J283" s="55"/>
      <c r="K283" s="55"/>
      <c r="L283" s="55"/>
      <c r="M283" s="55"/>
      <c r="N283" s="55"/>
      <c r="O283" s="55"/>
      <c r="P283" s="55"/>
      <c r="Q283" s="55"/>
      <c r="R283" s="55"/>
      <c r="S283" s="73"/>
      <c r="T283" s="4"/>
      <c r="U283" s="7"/>
      <c r="V283" s="7"/>
      <c r="W283" s="7"/>
      <c r="X283" s="7"/>
    </row>
    <row r="284" spans="1:24" ht="20.100000000000001" customHeight="1" thickBot="1" x14ac:dyDescent="0.35">
      <c r="A284" s="4"/>
      <c r="B284" s="31"/>
      <c r="C284" s="51" t="s">
        <v>428</v>
      </c>
      <c r="D284" s="28"/>
      <c r="E284" s="55" t="s">
        <v>560</v>
      </c>
      <c r="F284" s="55"/>
      <c r="G284" s="55"/>
      <c r="H284" s="55"/>
      <c r="I284" s="55"/>
      <c r="J284" s="55"/>
      <c r="K284" s="55"/>
      <c r="L284" s="55"/>
      <c r="M284" s="65"/>
      <c r="N284" s="65"/>
      <c r="O284" s="65"/>
      <c r="P284" s="65"/>
      <c r="Q284" s="93"/>
      <c r="R284" s="55"/>
      <c r="S284" s="73"/>
      <c r="T284" s="4"/>
      <c r="U284" s="7"/>
      <c r="V284" s="7"/>
      <c r="W284" s="7"/>
      <c r="X284" s="7"/>
    </row>
    <row r="285" spans="1:24" ht="20.100000000000001" customHeight="1" x14ac:dyDescent="0.3">
      <c r="A285" s="4"/>
      <c r="B285" s="31"/>
      <c r="C285" s="51"/>
      <c r="D285" s="28"/>
      <c r="E285" s="55"/>
      <c r="F285" s="55"/>
      <c r="G285" s="55"/>
      <c r="H285" s="55"/>
      <c r="I285" s="55"/>
      <c r="J285" s="55"/>
      <c r="K285" s="55"/>
      <c r="L285" s="55"/>
      <c r="M285" s="55"/>
      <c r="N285" s="55"/>
      <c r="O285" s="55"/>
      <c r="P285" s="55"/>
      <c r="Q285" s="55"/>
      <c r="R285" s="55"/>
      <c r="S285" s="73"/>
      <c r="T285" s="4"/>
      <c r="U285" s="7"/>
      <c r="V285" s="7"/>
      <c r="W285" s="7"/>
      <c r="X285" s="7"/>
    </row>
    <row r="286" spans="1:24" ht="20.100000000000001" customHeight="1" x14ac:dyDescent="0.3">
      <c r="A286" s="4"/>
      <c r="B286" s="31"/>
      <c r="C286" s="50"/>
      <c r="D286" s="28"/>
      <c r="E286" s="57"/>
      <c r="F286" s="55"/>
      <c r="G286" s="55"/>
      <c r="H286" s="55"/>
      <c r="I286" s="55"/>
      <c r="J286" s="55"/>
      <c r="K286" s="55"/>
      <c r="L286" s="55"/>
      <c r="M286" s="55"/>
      <c r="N286" s="55"/>
      <c r="O286" s="55"/>
      <c r="P286" s="55"/>
      <c r="Q286" s="55"/>
      <c r="R286" s="55"/>
      <c r="S286" s="73"/>
      <c r="T286" s="4"/>
      <c r="U286" s="7"/>
      <c r="V286" s="7"/>
      <c r="W286" s="7"/>
      <c r="X286" s="7"/>
    </row>
    <row r="287" spans="1:24" ht="20.100000000000001" customHeight="1" x14ac:dyDescent="0.3">
      <c r="A287" s="4"/>
      <c r="B287" s="31"/>
      <c r="C287" s="48"/>
      <c r="D287" s="28"/>
      <c r="E287" s="55"/>
      <c r="F287" s="55"/>
      <c r="G287" s="55"/>
      <c r="H287" s="55"/>
      <c r="I287" s="55"/>
      <c r="J287" s="55"/>
      <c r="K287" s="55"/>
      <c r="L287" s="55"/>
      <c r="M287" s="55"/>
      <c r="N287" s="55"/>
      <c r="O287" s="55"/>
      <c r="P287" s="55"/>
      <c r="Q287" s="55"/>
      <c r="R287" s="55"/>
      <c r="S287" s="73"/>
      <c r="T287" s="4"/>
      <c r="U287" s="7"/>
      <c r="V287" s="7"/>
      <c r="W287" s="7"/>
      <c r="X287" s="7"/>
    </row>
    <row r="288" spans="1:24" ht="20.100000000000001" customHeight="1" x14ac:dyDescent="0.3">
      <c r="A288" s="4"/>
      <c r="B288" s="48"/>
      <c r="C288" s="48"/>
      <c r="D288" s="48"/>
      <c r="E288" s="86"/>
      <c r="F288" s="86"/>
      <c r="G288" s="86"/>
      <c r="H288" s="86"/>
      <c r="I288" s="86"/>
      <c r="J288" s="86"/>
      <c r="K288" s="86"/>
      <c r="L288" s="86"/>
      <c r="M288" s="86"/>
      <c r="N288" s="86"/>
      <c r="O288" s="86"/>
      <c r="P288" s="86"/>
      <c r="Q288" s="86"/>
      <c r="R288" s="86"/>
      <c r="S288" s="73"/>
      <c r="T288" s="4"/>
      <c r="U288" s="7"/>
      <c r="V288" s="7"/>
      <c r="W288" s="7"/>
      <c r="X288" s="7"/>
    </row>
    <row r="289" spans="1:24" ht="25.5" customHeight="1" x14ac:dyDescent="0.3">
      <c r="A289" s="4"/>
      <c r="B289" s="52"/>
      <c r="C289" s="52"/>
      <c r="D289" s="53"/>
      <c r="E289" s="52"/>
      <c r="F289" s="52"/>
      <c r="G289" s="52"/>
      <c r="H289" s="52"/>
      <c r="I289" s="52"/>
      <c r="J289" s="52"/>
      <c r="K289" s="52"/>
      <c r="L289" s="52"/>
      <c r="M289" s="52"/>
      <c r="N289" s="52"/>
      <c r="O289" s="52"/>
      <c r="P289" s="52"/>
      <c r="Q289" s="52"/>
      <c r="R289" s="52"/>
      <c r="S289" s="52"/>
      <c r="T289" s="4"/>
      <c r="U289" s="5"/>
      <c r="V289" s="5"/>
      <c r="W289" s="5"/>
      <c r="X289" s="5"/>
    </row>
    <row r="290" spans="1:24" ht="20.100000000000001" customHeight="1" x14ac:dyDescent="0.2">
      <c r="A290" s="5"/>
      <c r="B290" s="5"/>
      <c r="C290" s="5"/>
      <c r="D290" s="8"/>
      <c r="E290" s="5"/>
      <c r="F290" s="5"/>
      <c r="G290" s="5"/>
      <c r="H290" s="5"/>
      <c r="I290" s="5"/>
      <c r="J290" s="5"/>
      <c r="K290" s="5"/>
      <c r="L290" s="5"/>
      <c r="M290" s="5"/>
      <c r="N290" s="5"/>
      <c r="O290" s="5"/>
      <c r="P290" s="5"/>
      <c r="Q290" s="5"/>
      <c r="R290" s="5"/>
      <c r="S290" s="5"/>
      <c r="T290" s="5"/>
      <c r="U290" s="5"/>
      <c r="V290" s="5"/>
      <c r="W290" s="5"/>
      <c r="X290" s="5"/>
    </row>
    <row r="291" spans="1:24" ht="20.100000000000001" hidden="1" customHeight="1" x14ac:dyDescent="0.2"/>
    <row r="292" spans="1:24" ht="20.100000000000001" hidden="1" customHeight="1" x14ac:dyDescent="0.2"/>
    <row r="293" spans="1:24" ht="20.100000000000001" hidden="1" customHeight="1" x14ac:dyDescent="0.2"/>
    <row r="294" spans="1:24" ht="20.100000000000001" hidden="1" customHeight="1" x14ac:dyDescent="0.2"/>
    <row r="295" spans="1:24" ht="20.100000000000001" hidden="1" customHeight="1" x14ac:dyDescent="0.2"/>
    <row r="296" spans="1:24" ht="20.100000000000001" hidden="1" customHeight="1" x14ac:dyDescent="0.2"/>
    <row r="297" spans="1:24" ht="20.100000000000001" hidden="1" customHeight="1" x14ac:dyDescent="0.2"/>
    <row r="298" spans="1:24" ht="20.100000000000001" hidden="1" customHeight="1" x14ac:dyDescent="0.2"/>
    <row r="299" spans="1:24" ht="20.100000000000001" hidden="1" customHeight="1" x14ac:dyDescent="0.2"/>
    <row r="300" spans="1:24" ht="20.100000000000001" hidden="1" customHeight="1" x14ac:dyDescent="0.2"/>
    <row r="301" spans="1:24" ht="20.100000000000001" hidden="1" customHeight="1" x14ac:dyDescent="0.2"/>
    <row r="302" spans="1:24" ht="20.100000000000001" hidden="1" customHeight="1" x14ac:dyDescent="0.2"/>
    <row r="303" spans="1:24" ht="20.100000000000001" hidden="1" customHeight="1" x14ac:dyDescent="0.2"/>
    <row r="304" spans="1:24" ht="20.100000000000001" hidden="1" customHeight="1" x14ac:dyDescent="0.2"/>
    <row r="305" ht="20.100000000000001" hidden="1" customHeight="1" x14ac:dyDescent="0.2"/>
    <row r="306" ht="20.100000000000001" hidden="1" customHeight="1" x14ac:dyDescent="0.2"/>
  </sheetData>
  <sheetProtection selectLockedCells="1"/>
  <phoneticPr fontId="7" type="noConversion"/>
  <dataValidations count="6">
    <dataValidation type="list" allowBlank="1" showInputMessage="1" showErrorMessage="1" sqref="K152 M152:P152" xr:uid="{00000000-0002-0000-0100-000000000000}">
      <formula1>$W$41:$W$45</formula1>
    </dataValidation>
    <dataValidation type="list" allowBlank="1" showInputMessage="1" showErrorMessage="1" sqref="K142 M142:P142" xr:uid="{00000000-0002-0000-0100-000001000000}">
      <formula1>$W$22:$W$37</formula1>
    </dataValidation>
    <dataValidation type="list" allowBlank="1" showInputMessage="1" showErrorMessage="1" sqref="K139 M139:P139" xr:uid="{00000000-0002-0000-0100-000002000000}">
      <formula1>$V$22:$V$27</formula1>
    </dataValidation>
    <dataValidation type="list" allowBlank="1" showInputMessage="1" showErrorMessage="1" sqref="M84:P84 M100:P100 M97:P97 M193:P193" xr:uid="{00000000-0002-0000-0100-000003000000}">
      <formula1>$V$7:$V$19</formula1>
    </dataValidation>
    <dataValidation type="list" allowBlank="1" showInputMessage="1" showErrorMessage="1" sqref="M270:P270 M105:P105" xr:uid="{00000000-0002-0000-0100-000004000000}">
      <formula1>$W$7:$W$10</formula1>
    </dataValidation>
    <dataValidation type="list" allowBlank="1" showInputMessage="1" showErrorMessage="1" sqref="M145:P145 M88:P91 M44:P50 M197:P197 M155:P155 M190:P190 M68:P73 M206:P206 M119:P119 M76:P80 M284:P284 M35:P35 K155 M111:P115 M264:P267 M221:P227 M230:P236 M275:P281 M240:P243 M247:P249 M254:P259 K145 M170:P176" xr:uid="{00000000-0002-0000-0100-000005000000}">
      <formula1>$V$4:$V$5</formula1>
    </dataValidation>
  </dataValidations>
  <pageMargins left="0" right="0" top="0" bottom="0" header="0" footer="0"/>
  <pageSetup paperSize="9" scale="38" fitToHeight="0"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y H B O V b j 0 5 r e k A A A A 9 g A A A B I A H A B D b 2 5 m a W c v U G F j a 2 F n Z S 5 4 b W w g o h g A K K A U A A A A A A A A A A A A A A A A A A A A A A A A A A A A h Y + x D o I w G I R f h X S n L X U x 5 K c O 6 i a J i Y l x b U q F R v g x t F j e z c F H 8 h X E K O r m e H f f J X f 3 6 w 0 W Q 1 N H F 9 M 5 2 2 J G E s p J Z F C 3 h c U y I 7 0 / x n O y k L B V + q R K E 4 0 w u n R w N i O V 9 + e U s R A C D T P a d i U T n C f s k G 9 2 u j K N i i 0 6 r 1 A b 8 m k V / 1 t E w v 4 1 R g q a c E E F H z c B m 0 z I L X 4 B M W b P 9 M e E Z V / 7 v j O y M P F q D W y S w N 4 f 5 A N Q S w M E F A A C A A g A y H B O 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h w T l U o i k e 4 D g A A A B E A A A A T A B w A R m 9 y b X V s Y X M v U 2 V j d G l v b j E u b S C i G A A o o B Q A A A A A A A A A A A A A A A A A A A A A A A A A A A A r T k 0 u y c z P U w i G 0 I b W A F B L A Q I t A B Q A A g A I A M h w T l W 4 9 O a 3 p A A A A P Y A A A A S A A A A A A A A A A A A A A A A A A A A A A B D b 2 5 m a W c v U G F j a 2 F n Z S 5 4 b W x Q S w E C L Q A U A A I A C A D I c E 5 V D 8 r p q 6 Q A A A D p A A A A E w A A A A A A A A A A A A A A A A D w A A A A W 0 N v b n R l b n R f V H l w Z X N d L n h t b F B L A Q I t A B Q A A g A I A M h w T l 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W w e S Q L d G 4 S J N z d g 9 H F p P A A A A A A A I A A A A A A A N m A A D A A A A A E A A A A A Y l g K 5 x t 8 + D z B t t 8 Q h e l 9 c A A A A A B I A A A K A A A A A Q A A A A v Z h K o A P z 9 B P w W J s S b S W P O V A A A A C B R Q j B + g x 5 o J 2 s F q d t H o a m n k a y b Q 3 z 1 J l R L w l n f A x E Z 3 f w L 2 C W R D j Z s h z C / w M 2 Q y Q f E Q q E G j J l 5 d y g t j 9 e H U 9 1 W j Z X 3 N C T V O R w f u W H u 1 u R 9 h Q A A A B x d X w a i t A X R 7 C + 1 V 6 m i N c 9 e i I 2 t Q = = < / D a t a M a s h u p > 
</file>

<file path=customXml/itemProps1.xml><?xml version="1.0" encoding="utf-8"?>
<ds:datastoreItem xmlns:ds="http://schemas.openxmlformats.org/officeDocument/2006/customXml" ds:itemID="{735FDC54-A6C0-4390-9692-37553AA1616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H2 Vor Ort RLM-Kundenabfrage</vt:lpstr>
      <vt:lpstr>Hinweis</vt:lpstr>
      <vt:lpstr>Auswertungstabelle</vt:lpstr>
      <vt:lpstr>Transformation</vt:lpstr>
      <vt:lpstr>Auswertung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2023-01-30T09:16:07Z</dcterms:created>
  <dcterms:modified xsi:type="dcterms:W3CDTF">2023-01-30T09:16:28Z</dcterms:modified>
  <cp:category/>
  <cp:contentStatus/>
</cp:coreProperties>
</file>